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<sst xmlns="http://schemas.openxmlformats.org/spreadsheetml/2006/main" count="38" uniqueCount="38">
  <si>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</si>
  <si>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IFM010</t>
  </si>
  <si>
    <t xml:space="preserve">U</t>
  </si>
  <si>
    <t xml:space="preserve">Muntant.</t>
  </si>
  <si>
    <r>
      <rPr>
        <sz val="8.25"/>
        <color rgb="FF000000"/>
        <rFont val="Arial"/>
        <family val="2"/>
      </rPr>
      <t xml:space="preserve">Muntant de 12 m de longitud, col·locat superficialment i fixat al parament, format per tub de policlorur de vinil no plastificat (PVC-U), de 32 mm de diàmetre exterior, PN=16 atm i 2,4 mm de gruix, amb extrem atrompetat, per a unió encolada; purgador automàtic d'aire de llautó i aixeta de pas d'esfera de PVC per a encolar.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</si>
  <si>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</si>
  <si>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</si>
  <si>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</si>
  <si>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</si>
  <si>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</si>
  <si>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</si>
  <si>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</si>
  <si>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mt37tvq011cd</t>
  </si>
  <si>
    <t xml:space="preserve">U</t>
  </si>
  <si>
    <t xml:space="preserve">Material auxiliar per a muntatge i subjecció a l'obra de les canonades de policlorur de vinil no plastificat (PVC-U), de 32 mm de diàmetre exterior.</t>
  </si>
  <si>
    <t xml:space="preserve">mt37tvq010cdg</t>
  </si>
  <si>
    <t xml:space="preserve">m</t>
  </si>
  <si>
    <t xml:space="preserve">Tub de policlorur de vinil no plastificat (PVC-U), de 32 mm de diàmetre exterior, PN=16 atm i 2,4 mm de gruix, amb extrem atrompetat, per a unió encolada, segons UNE-EN 1452, amb el preu incrementat el 30% en concepte d'accessoris i peces especials.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</si>
  <si>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</si>
  <si>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</si>
  <si>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</si>
  <si>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mt37avq010c</t>
  </si>
  <si>
    <t xml:space="preserve">U</t>
  </si>
  <si>
    <t xml:space="preserve">Vàlvula d'esfera de policlorur de vinil no plastificat (PVC-U), de 32 mm de diàmetre, per a unió encolada.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</si>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</sst>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36" customWidth="1"/>
    <col min="4" max="4" width="6.63" customWidth="1"/>
    <col min="5" max="5" width="74.9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0.12</v>
      </c>
      <c r="H10" s="12">
        <f ca="1">ROUND(INDIRECT(ADDRESS(ROW()+(0), COLUMN()+(-2), 1))*INDIRECT(ADDRESS(ROW()+(0), COLUMN()+(-1), 1)), 2)</f>
        <v>1.44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</v>
      </c>
      <c r="G11" s="12">
        <v>3.12</v>
      </c>
      <c r="H11" s="12">
        <f ca="1">ROUND(INDIRECT(ADDRESS(ROW()+(0), COLUMN()+(-2), 1))*INDIRECT(ADDRESS(ROW()+(0), COLUMN()+(-1), 1)), 2)</f>
        <v>37.44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8.75</v>
      </c>
      <c r="H12" s="12">
        <f ca="1">ROUND(INDIRECT(ADDRESS(ROW()+(0), COLUMN()+(-2), 1))*INDIRECT(ADDRESS(ROW()+(0), COLUMN()+(-1), 1)), 2)</f>
        <v>8.75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24.04</v>
      </c>
      <c r="H13" s="14">
        <f ca="1">ROUND(INDIRECT(ADDRESS(ROW()+(0), COLUMN()+(-2), 1))*INDIRECT(ADDRESS(ROW()+(0), COLUMN()+(-1), 1)), 2)</f>
        <v>24.04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71.67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1.043</v>
      </c>
      <c r="G16" s="12">
        <v>29.34</v>
      </c>
      <c r="H16" s="12">
        <f ca="1">ROUND(INDIRECT(ADDRESS(ROW()+(0), COLUMN()+(-2), 1))*INDIRECT(ADDRESS(ROW()+(0), COLUMN()+(-1), 1)), 2)</f>
        <v>30.6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1.043</v>
      </c>
      <c r="G17" s="14">
        <v>25.25</v>
      </c>
      <c r="H17" s="14">
        <f ca="1">ROUND(INDIRECT(ADDRESS(ROW()+(0), COLUMN()+(-2), 1))*INDIRECT(ADDRESS(ROW()+(0), COLUMN()+(-1), 1)), 2)</f>
        <v>26.34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56.94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128.61</v>
      </c>
      <c r="H20" s="14">
        <f ca="1">ROUND(INDIRECT(ADDRESS(ROW()+(0), COLUMN()+(-2), 1))*INDIRECT(ADDRESS(ROW()+(0), COLUMN()+(-1), 1))/100, 2)</f>
        <v>2.57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131.18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