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<sst xmlns="http://schemas.openxmlformats.org/spreadsheetml/2006/main" count="47" uniqueCount="47">
  <si>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</si>
  <si>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</si>
  <si>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</si>
  <si>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</si>
  <si>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policlorur de vinil clorat (PVC-C), HTA "JIMTEN", de 32 mm de diàmetre exterior, PN=16 bar i 2,4 mm de gruix; vàlvula de retenció de llautó; clau de tall de llautó fos; aixeta de comprovació de llautó; purgador automàtic d'aire de llautó i aixeta de pas d'esfera de policlorur de vinil clorat (PVC-C).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</si>
  <si>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</si>
  <si>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</si>
  <si>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</si>
  <si>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</si>
  <si>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</si>
  <si>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</si>
  <si>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</si>
  <si>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mt37svr010c</t>
  </si>
  <si>
    <t xml:space="preserve">U</t>
  </si>
  <si>
    <t xml:space="preserve">Vàlvula de retenció de llautó per roscar de 1".</t>
  </si>
  <si>
    <t xml:space="preserve">mt37svc010f</t>
  </si>
  <si>
    <t xml:space="preserve">U</t>
  </si>
  <si>
    <t xml:space="preserve">Vàlvula de comporta de llautó fosa, per roscar, de 1".</t>
  </si>
  <si>
    <t xml:space="preserve">mt37sgl012a</t>
  </si>
  <si>
    <t xml:space="preserve">U</t>
  </si>
  <si>
    <t xml:space="preserve">Aixeta de comprovació de llautó, per roscar, de 1/2".</t>
  </si>
  <si>
    <t xml:space="preserve">mt37tvj400a</t>
  </si>
  <si>
    <t xml:space="preserve">U</t>
  </si>
  <si>
    <t xml:space="preserve">Material auxiliar per a muntatge i subjecció a l'obra de les canonades de policlorur de vinil clorat (PVC-C), HTA "JIMTEN", de 32 mm de diàmetre exterior.</t>
  </si>
  <si>
    <t xml:space="preserve">mt37tvj010ad</t>
  </si>
  <si>
    <t xml:space="preserve">m</t>
  </si>
  <si>
    <t xml:space="preserve">Tub de policlorur de vinil clorat (PVC-C), HTA "JIMTEN", de 32 mm de diàmetre exterior, PN=16 bar i 2,4 mm de gruix, segons UNE-EN ISO 15877-2,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</si>
  <si>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</si>
  <si>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</si>
  <si>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</si>
  <si>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mt37avj010n</t>
  </si>
  <si>
    <t xml:space="preserve">U</t>
  </si>
  <si>
    <t xml:space="preserve">Vàlvula d'esfera de policlorur de vinil clorat (PVC-C), "JIMTEN", de 32 mm de diàmetre, per a unió encolada.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</si>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</sst>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29" customWidth="1"/>
    <col min="4" max="4" width="75.6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8.08</v>
      </c>
      <c r="G10" s="12">
        <f ca="1">ROUND(INDIRECT(ADDRESS(ROW()+(0), COLUMN()+(-2), 1))*INDIRECT(ADDRESS(ROW()+(0), COLUMN()+(-1), 1)), 2)</f>
        <v>8.08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9.14</v>
      </c>
      <c r="G11" s="12">
        <f ca="1">ROUND(INDIRECT(ADDRESS(ROW()+(0), COLUMN()+(-2), 1))*INDIRECT(ADDRESS(ROW()+(0), COLUMN()+(-1), 1)), 2)</f>
        <v>9.14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5.14</v>
      </c>
      <c r="G12" s="12">
        <f ca="1">ROUND(INDIRECT(ADDRESS(ROW()+(0), COLUMN()+(-2), 1))*INDIRECT(ADDRESS(ROW()+(0), COLUMN()+(-1), 1)), 2)</f>
        <v>5.14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12</v>
      </c>
      <c r="F13" s="12">
        <v>0.9</v>
      </c>
      <c r="G13" s="12">
        <f ca="1">ROUND(INDIRECT(ADDRESS(ROW()+(0), COLUMN()+(-2), 1))*INDIRECT(ADDRESS(ROW()+(0), COLUMN()+(-1), 1)), 2)</f>
        <v>10.8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12</v>
      </c>
      <c r="F14" s="12">
        <v>20.68</v>
      </c>
      <c r="G14" s="12">
        <f ca="1">ROUND(INDIRECT(ADDRESS(ROW()+(0), COLUMN()+(-2), 1))*INDIRECT(ADDRESS(ROW()+(0), COLUMN()+(-1), 1)), 2)</f>
        <v>248.16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8.75</v>
      </c>
      <c r="G15" s="12">
        <f ca="1">ROUND(INDIRECT(ADDRESS(ROW()+(0), COLUMN()+(-2), 1))*INDIRECT(ADDRESS(ROW()+(0), COLUMN()+(-1), 1)), 2)</f>
        <v>8.75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103.25</v>
      </c>
      <c r="G16" s="14">
        <f ca="1">ROUND(INDIRECT(ADDRESS(ROW()+(0), COLUMN()+(-2), 1))*INDIRECT(ADDRESS(ROW()+(0), COLUMN()+(-1), 1)), 2)</f>
        <v>103.25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393.32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1.115</v>
      </c>
      <c r="F19" s="12">
        <v>29.34</v>
      </c>
      <c r="G19" s="12">
        <f ca="1">ROUND(INDIRECT(ADDRESS(ROW()+(0), COLUMN()+(-2), 1))*INDIRECT(ADDRESS(ROW()+(0), COLUMN()+(-1), 1)), 2)</f>
        <v>32.71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1.115</v>
      </c>
      <c r="F20" s="14">
        <v>25.25</v>
      </c>
      <c r="G20" s="14">
        <f ca="1">ROUND(INDIRECT(ADDRESS(ROW()+(0), COLUMN()+(-2), 1))*INDIRECT(ADDRESS(ROW()+(0), COLUMN()+(-1), 1)), 2)</f>
        <v>28.15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60.86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454.18</v>
      </c>
      <c r="G23" s="14">
        <f ca="1">ROUND(INDIRECT(ADDRESS(ROW()+(0), COLUMN()+(-2), 1))*INDIRECT(ADDRESS(ROW()+(0), COLUMN()+(-1), 1))/100, 2)</f>
        <v>9.08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463.26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