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<sst xmlns="http://schemas.openxmlformats.org/spreadsheetml/2006/main" count="38" uniqueCount="38">
  <si>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</si>
  <si>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IFM010</t>
  </si>
  <si>
    <t xml:space="preserve">U</t>
  </si>
  <si>
    <t xml:space="preserve">Muntant.</t>
  </si>
  <si>
    <r>
      <rPr>
        <sz val="8.25"/>
        <color rgb="FF000000"/>
        <rFont val="Arial"/>
        <family val="2"/>
      </rPr>
      <t xml:space="preserve">Muntant de 12 m de longitud, col·locat superficialment i fixat al parament, format per tub d'acer galvanitzat estirat sense soldadura, sèrie M, de 3/4" DN 20 mm de diàmetre i 2,6 mm de gruix; purgador automàtic d'aire de llautó i aixeta de pas d'esfera de llautó niquelat.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</si>
  <si>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</si>
  <si>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</si>
  <si>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</si>
  <si>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</si>
  <si>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</si>
  <si>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</si>
  <si>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</si>
  <si>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mt08tag400c</t>
  </si>
  <si>
    <t xml:space="preserve">U</t>
  </si>
  <si>
    <t xml:space="preserve">Material auxiliar per a muntatge i subjecció a l'obra de les canonades d'acer galvanitzat, de 3/4" DN 20 mm.</t>
  </si>
  <si>
    <t xml:space="preserve">mt08tag015cd</t>
  </si>
  <si>
    <t xml:space="preserve">m</t>
  </si>
  <si>
    <t xml:space="preserve">Tub d'acer galvanitzat estirat sense soldadura, sèrie M, de 3/4" DN 20 mm de diàmetre i 2,6 mm de gruix, segons UNE-EN 10255, amb el preu incrementat el 15% en concepte d'accessoris i peces especials.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</si>
  <si>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</si>
  <si>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</si>
  <si>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</si>
  <si>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mt37sve010c</t>
  </si>
  <si>
    <t xml:space="preserve">U</t>
  </si>
  <si>
    <t xml:space="preserve">Vàlvula d'esfera de llautó niquelat per roscar de 3/4".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</si>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</sst>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97" customWidth="1"/>
    <col min="4" max="4" width="74.97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0.47</v>
      </c>
      <c r="G10" s="12">
        <f ca="1">ROUND(INDIRECT(ADDRESS(ROW()+(0), COLUMN()+(-2), 1))*INDIRECT(ADDRESS(ROW()+(0), COLUMN()+(-1), 1)), 2)</f>
        <v>5.64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10.9</v>
      </c>
      <c r="G11" s="12">
        <f ca="1">ROUND(INDIRECT(ADDRESS(ROW()+(0), COLUMN()+(-2), 1))*INDIRECT(ADDRESS(ROW()+(0), COLUMN()+(-1), 1)), 2)</f>
        <v>130.8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8.75</v>
      </c>
      <c r="G12" s="12">
        <f ca="1">ROUND(INDIRECT(ADDRESS(ROW()+(0), COLUMN()+(-2), 1))*INDIRECT(ADDRESS(ROW()+(0), COLUMN()+(-1), 1)), 2)</f>
        <v>8.75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7.3</v>
      </c>
      <c r="G13" s="14">
        <f ca="1">ROUND(INDIRECT(ADDRESS(ROW()+(0), COLUMN()+(-2), 1))*INDIRECT(ADDRESS(ROW()+(0), COLUMN()+(-1), 1)), 2)</f>
        <v>7.3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152.49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3.345</v>
      </c>
      <c r="F16" s="12">
        <v>29.34</v>
      </c>
      <c r="G16" s="12">
        <f ca="1">ROUND(INDIRECT(ADDRESS(ROW()+(0), COLUMN()+(-2), 1))*INDIRECT(ADDRESS(ROW()+(0), COLUMN()+(-1), 1)), 2)</f>
        <v>98.14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3.345</v>
      </c>
      <c r="F17" s="14">
        <v>25.25</v>
      </c>
      <c r="G17" s="14">
        <f ca="1">ROUND(INDIRECT(ADDRESS(ROW()+(0), COLUMN()+(-2), 1))*INDIRECT(ADDRESS(ROW()+(0), COLUMN()+(-1), 1)), 2)</f>
        <v>84.46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182.6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335.09</v>
      </c>
      <c r="G20" s="14">
        <f ca="1">ROUND(INDIRECT(ADDRESS(ROW()+(0), COLUMN()+(-2), 1))*INDIRECT(ADDRESS(ROW()+(0), COLUMN()+(-1), 1))/100, 2)</f>
        <v>6.7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341.79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