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<sst xmlns="http://schemas.openxmlformats.org/spreadsheetml/2006/main" count="35" uniqueCount="35">
  <si>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</si>
  <si>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</si>
  <si>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</si>
  <si>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</si>
  <si>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polipropilè copolímer random resistent a la temperatura/polipropilè copolímer random resistent a la temperatura amb fibra de vidre/polipropilè copolímer random resistent a la temperatura (PP-RCT/PP-RCT amb fibra de vidre/PP-RCT), sèrie 4,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</si>
  <si>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</si>
  <si>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</si>
  <si>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</si>
  <si>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</si>
  <si>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</si>
  <si>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</si>
  <si>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</si>
  <si>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mt37toa409a</t>
  </si>
  <si>
    <t xml:space="preserve">U</t>
  </si>
  <si>
    <t xml:space="preserve">Material auxiliar per a muntatge i subjecció a l'obra de les canonades multicapa de polipropilè copolímer random resistent a la temperatura/polipropilè copolímer random resistent a la temperatura amb fibra de vidre/polipropilè copolímer random resistent a la temperatura (PP-RCT/PP-RCT amb fibra de vidre/PP-RCT), sèrie 4, de 20 mm de diàmetre exterior.</t>
  </si>
  <si>
    <t xml:space="preserve">mt37toa119ag</t>
  </si>
  <si>
    <t xml:space="preserve">m</t>
  </si>
  <si>
    <t xml:space="preserve">Tub multicapa de polipropilè copolímer random resistent a la temperatura/polipropilè copolímer random resistent a la temperatura amb fibra de vidre/polipropilè copolímer random resistent a la temperatura (PP-RCT/PP-RCT amb fibra de vidre/PP-RCT), sèrie 4, de 20 mm de diàmetre exterior i 2,3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</si>
  <si>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</si>
  <si>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</si>
  <si>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</si>
  <si>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</si>
  <si>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</si>
  <si>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</si>
  <si>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</si>
  <si>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</si>
  <si>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</si>
  <si>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</si>
  <si>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</si>
  <si>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</si>
  <si>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</si>
  <si>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</si>
  <si>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</si>
  <si>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46,02€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</si>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</sst>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25.4</v>
      </c>
      <c r="G10" s="12">
        <v>0.09</v>
      </c>
      <c r="H10" s="12">
        <f ca="1">ROUND(INDIRECT(ADDRESS(ROW()+(0), COLUMN()+(-2), 1))*INDIRECT(ADDRESS(ROW()+(0), COLUMN()+(-1), 1)), 2)</f>
        <v>2.29</v>
      </c>
    </row>
    <row r="11" spans="1:8" ht="55.50" thickBot="1" customHeight="1">
      <c r="A11" s="1" t="s">
        <v>15</v>
      </c>
      <c r="B11" s="1"/>
      <c r="C11" s="1"/>
      <c r="D11" s="10" t="s">
        <v>16</v>
      </c>
      <c r="E11" s="1" t="s">
        <v>17</v>
      </c>
      <c r="F11" s="11">
        <v>25.4</v>
      </c>
      <c r="G11" s="12">
        <v>2.28</v>
      </c>
      <c r="H11" s="12">
        <f ca="1">ROUND(INDIRECT(ADDRESS(ROW()+(0), COLUMN()+(-2), 1))*INDIRECT(ADDRESS(ROW()+(0), COLUMN()+(-1), 1)), 2)</f>
        <v>57.91</v>
      </c>
    </row>
    <row r="12" spans="1:8" ht="13.50" thickBot="1" customHeight="1">
      <c r="A12" s="1" t="s">
        <v>18</v>
      </c>
      <c r="B12" s="1"/>
      <c r="C12" s="1"/>
      <c r="D12" s="10" t="s">
        <v>19</v>
      </c>
      <c r="E12" s="1" t="s">
        <v>20</v>
      </c>
      <c r="F12" s="13">
        <v>2</v>
      </c>
      <c r="G12" s="14">
        <v>12.92</v>
      </c>
      <c r="H12" s="14">
        <f ca="1">ROUND(INDIRECT(ADDRESS(ROW()+(0), COLUMN()+(-2), 1))*INDIRECT(ADDRESS(ROW()+(0), COLUMN()+(-1), 1)), 2)</f>
        <v>25.84</v>
      </c>
    </row>
    <row r="13" spans="1:8" ht="13.50" thickBot="1" customHeight="1">
      <c r="A13" s="15"/>
      <c r="B13" s="15"/>
      <c r="C13" s="15"/>
      <c r="D13" s="15"/>
      <c r="E13" s="15"/>
      <c r="F13" s="9" t="s">
        <v>21</v>
      </c>
      <c r="G13" s="9"/>
      <c r="H13" s="17">
        <f ca="1">ROUND(SUM(INDIRECT(ADDRESS(ROW()+(-1), COLUMN()+(0), 1)),INDIRECT(ADDRESS(ROW()+(-2), COLUMN()+(0), 1)),INDIRECT(ADDRESS(ROW()+(-3), COLUMN()+(0), 1))), 2)</f>
        <v>86.04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410.19</v>
      </c>
      <c r="H19" s="14">
        <f ca="1">ROUND(INDIRECT(ADDRESS(ROW()+(0), COLUMN()+(-2), 1))*INDIRECT(ADDRESS(ROW()+(0), COLUMN()+(-1), 1))/100, 2)</f>
        <v>8.2</v>
      </c>
    </row>
    <row r="20" spans="1:8" ht="13.50" thickBot="1" customHeight="1">
      <c r="A20" s="21" t="s">
        <v>33</v>
      </c>
      <c r="B20" s="21"/>
      <c r="C20" s="21"/>
      <c r="D20" s="22"/>
      <c r="E20" s="23"/>
      <c r="F20" s="24" t="s">
        <v>34</v>
      </c>
      <c r="G20" s="25"/>
      <c r="H20" s="26">
        <f ca="1">ROUND(SUM(INDIRECT(ADDRESS(ROW()+(-1), COLUMN()+(0), 1)),INDIRECT(ADDRESS(ROW()+(-3), COLUMN()+(0), 1)),INDIRECT(ADDRESS(ROW()+(-7), COLUMN()+(0), 1))), 2)</f>
        <v>418.39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