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<sst xmlns="http://schemas.openxmlformats.org/spreadsheetml/2006/main" count="38" uniqueCount="38">
  <si>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</si>
  <si>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IFI010</t>
  </si>
  <si>
    <t xml:space="preserve">U</t>
  </si>
  <si>
    <t xml:space="preserve">Instal·lació interior per a bany petit.</t>
  </si>
  <si>
    <r>
      <rPr>
        <sz val="8.25"/>
        <color rgb="FF000000"/>
        <rFont val="Arial"/>
        <family val="2"/>
      </rPr>
      <t xml:space="preserve">Instal·lació interior de fontaneria per bany petit amb dotació per: vàter, lavabo senzill, realitzada amb tub de polietilè reticulat (PE-X), per la xarxa d'aigua freda i calenta que connecta la derivació particular o una de les seves ramificacions amb cadascun dels aparells sanitaris, amb els diàmetres necessaris per cada punt de servei. Inclús material auxiliar para muntatge i subjecció a l'obra, derivació particular, accessoris de derivacions. El preu no inclou les ajudes de paleta per a instal·lacions.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</si>
  <si>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</si>
  <si>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</si>
  <si>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</si>
  <si>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</si>
  <si>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</si>
  <si>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</si>
  <si>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</si>
  <si>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mt37tpu400a</t>
  </si>
  <si>
    <t xml:space="preserve">U</t>
  </si>
  <si>
    <t xml:space="preserve">Material auxiliar per a muntatge i subjecció a l'obra de les canonades de polietilè reticulat (PE-Xa), sèrie 5, de 16 mm de diàmetre exterior.</t>
  </si>
  <si>
    <t xml:space="preserve">mt37tpu010ag</t>
  </si>
  <si>
    <t xml:space="preserve">m</t>
  </si>
  <si>
    <t xml:space="preserve">Tub de polietilè reticulat (PE-Xa), sèrie 5, de 16 mm de diàmetre exterior, PN=6 atm i 1,8 mm de gruix, subministrat en rotllos, segons UNE-EN ISO 15875-2, amb el preu incrementat el 30% en concepte d'accessoris i peces especials.</t>
  </si>
  <si>
    <t xml:space="preserve">mt37tpu400b</t>
  </si>
  <si>
    <t xml:space="preserve">U</t>
  </si>
  <si>
    <t xml:space="preserve">Material auxiliar per a muntatge i subjecció a l'obra de les canonades de polietilè reticulat (PE-Xa), sèrie 5, de 20 mm de diàmetre exterior.</t>
  </si>
  <si>
    <t xml:space="preserve">mt37tpu010bg</t>
  </si>
  <si>
    <t xml:space="preserve">m</t>
  </si>
  <si>
    <t xml:space="preserve">Tub de polietilè reticulat (PE-Xa), sèrie 5, de 20 mm de diàmetre exterior, PN=6 atm i 1,9 mm de gruix, subministrat en rotllos, segons UNE-EN ISO 15875-2,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</si>
  <si>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</si>
  <si>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</si>
  <si>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</si>
  <si>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</si>
  <si>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</si>
  <si>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</si>
  <si>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</si>
  <si>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</si>
  <si>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</si>
  <si>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</si>
  <si>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</si>
  <si>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</si>
  <si>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43,22€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</si>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</sst>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4.93" customWidth="1"/>
    <col min="3" max="3" width="1.53" customWidth="1"/>
    <col min="4" max="4" width="6.63" customWidth="1"/>
    <col min="5" max="5" width="74.97" customWidth="1"/>
    <col min="6" max="6" width="13.26" customWidth="1"/>
    <col min="7" max="7" width="10.7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8.1</v>
      </c>
      <c r="G10" s="12">
        <v>0.12</v>
      </c>
      <c r="H10" s="12">
        <f ca="1">ROUND(INDIRECT(ADDRESS(ROW()+(0), COLUMN()+(-2), 1))*INDIRECT(ADDRESS(ROW()+(0), COLUMN()+(-1), 1)), 2)</f>
        <v>0.97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8.1</v>
      </c>
      <c r="G11" s="12">
        <v>3.15</v>
      </c>
      <c r="H11" s="12">
        <f ca="1">ROUND(INDIRECT(ADDRESS(ROW()+(0), COLUMN()+(-2), 1))*INDIRECT(ADDRESS(ROW()+(0), COLUMN()+(-1), 1)), 2)</f>
        <v>25.52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15</v>
      </c>
      <c r="G12" s="12">
        <v>0.16</v>
      </c>
      <c r="H12" s="12">
        <f ca="1">ROUND(INDIRECT(ADDRESS(ROW()+(0), COLUMN()+(-2), 1))*INDIRECT(ADDRESS(ROW()+(0), COLUMN()+(-1), 1)), 2)</f>
        <v>2.4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15</v>
      </c>
      <c r="G13" s="14">
        <v>4.1</v>
      </c>
      <c r="H13" s="14">
        <f ca="1">ROUND(INDIRECT(ADDRESS(ROW()+(0), COLUMN()+(-2), 1))*INDIRECT(ADDRESS(ROW()+(0), COLUMN()+(-1), 1)), 2)</f>
        <v>61.5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90.39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5.4</v>
      </c>
      <c r="G16" s="12">
        <v>29.34</v>
      </c>
      <c r="H16" s="12">
        <f ca="1">ROUND(INDIRECT(ADDRESS(ROW()+(0), COLUMN()+(-2), 1))*INDIRECT(ADDRESS(ROW()+(0), COLUMN()+(-1), 1)), 2)</f>
        <v>158.44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5.4</v>
      </c>
      <c r="G17" s="14">
        <v>25.25</v>
      </c>
      <c r="H17" s="14">
        <f ca="1">ROUND(INDIRECT(ADDRESS(ROW()+(0), COLUMN()+(-2), 1))*INDIRECT(ADDRESS(ROW()+(0), COLUMN()+(-1), 1)), 2)</f>
        <v>136.35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294.79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385.18</v>
      </c>
      <c r="H20" s="14">
        <f ca="1">ROUND(INDIRECT(ADDRESS(ROW()+(0), COLUMN()+(-2), 1))*INDIRECT(ADDRESS(ROW()+(0), COLUMN()+(-1), 1))/100, 2)</f>
        <v>7.7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392.88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