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<sst xmlns="http://schemas.openxmlformats.org/spreadsheetml/2006/main" count="45" uniqueCount="45">
  <si>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</si>
  <si>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IFI006</t>
  </si>
  <si>
    <t xml:space="preserve">m</t>
  </si>
  <si>
    <t xml:space="preserve">Canonada per instal·lació interior, encastada en la paret.</t>
  </si>
  <si>
    <r>
      <rPr>
        <sz val="8.25"/>
        <color rgb="FF000000"/>
        <rFont val="Arial"/>
        <family val="2"/>
      </rPr>
      <t xml:space="preserve">Canonada per instal·lació interior, encastada en la paret, formada per tub de coure rígid amb paret de 1 mm de gruix i 10/12 mm de diàmetre, protegit contra la corrosió per agents externs, mitjançant tub corrugat de PP.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</si>
  <si>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</si>
  <si>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</si>
  <si>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</si>
  <si>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</si>
  <si>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</si>
  <si>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</si>
  <si>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</si>
  <si>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mt37tca400a</t>
  </si>
  <si>
    <t xml:space="preserve">U</t>
  </si>
  <si>
    <t xml:space="preserve">Material auxiliar per a muntatge i subjecció a l'obra de les canonades de coure rígid, de 10/12 mm de diàmetre.</t>
  </si>
  <si>
    <t xml:space="preserve">mt37tca010ac</t>
  </si>
  <si>
    <t xml:space="preserve">m</t>
  </si>
  <si>
    <t xml:space="preserve">Tub de coure rígid amb paret de 1 mm de gruix i 10/12 mm de diàmetre, segons UNE-EN 1057, amb el preu incrementat el 10% en concepte d'accessoris i peces especials.</t>
  </si>
  <si>
    <t xml:space="preserve">mt37wwt010b</t>
  </si>
  <si>
    <t xml:space="preserve">m</t>
  </si>
  <si>
    <t xml:space="preserve">Tub flexible corrugat de polipropilè, de 13 mm de diàmetre, temperatura de treball de fins 100°C, per a senyalització i protecció mecànica i contra els agents externs com a guix, ciment, calç, etc., de les canonades de conducció per a aigua freda i A.C.S.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</si>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</sst>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19" customWidth="1"/>
    <col min="4" max="4" width="6.63" customWidth="1"/>
    <col min="5" max="5" width="74.63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</v>
      </c>
      <c r="H10" s="11"/>
      <c r="I10" s="12">
        <v>0.22</v>
      </c>
      <c r="J10" s="12"/>
      <c r="K10" s="12">
        <f ca="1">ROUND(INDIRECT(ADDRESS(ROW()+(0), COLUMN()+(-4), 1))*INDIRECT(ADDRESS(ROW()+(0), COLUMN()+(-2), 1)), 2)</f>
        <v>0.09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4.73</v>
      </c>
      <c r="J11" s="12"/>
      <c r="K11" s="12">
        <f ca="1">ROUND(INDIRECT(ADDRESS(ROW()+(0), COLUMN()+(-4), 1))*INDIRECT(ADDRESS(ROW()+(0), COLUMN()+(-2), 1)), 2)</f>
        <v>4.73</v>
      </c>
    </row>
    <row r="12" spans="1:11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1.05</v>
      </c>
      <c r="H12" s="13"/>
      <c r="I12" s="14">
        <v>0.37</v>
      </c>
      <c r="J12" s="14"/>
      <c r="K12" s="14">
        <f ca="1">ROUND(INDIRECT(ADDRESS(ROW()+(0), COLUMN()+(-4), 1))*INDIRECT(ADDRESS(ROW()+(0), COLUMN()+(-2), 1)), 2)</f>
        <v>0.39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5.21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0.204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5.99</v>
      </c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0.204</v>
      </c>
      <c r="H16" s="13"/>
      <c r="I16" s="14">
        <v>25.25</v>
      </c>
      <c r="J16" s="14"/>
      <c r="K16" s="14">
        <f ca="1">ROUND(INDIRECT(ADDRESS(ROW()+(0), COLUMN()+(-4), 1))*INDIRECT(ADDRESS(ROW()+(0), COLUMN()+(-2), 1)), 2)</f>
        <v>5.15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11.14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16.35</v>
      </c>
      <c r="J19" s="14"/>
      <c r="K19" s="14">
        <f ca="1">ROUND(INDIRECT(ADDRESS(ROW()+(0), COLUMN()+(-4), 1))*INDIRECT(ADDRESS(ROW()+(0), COLUMN()+(-2), 1))/100, 2)</f>
        <v>0.33</v>
      </c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16.68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1.12201e+006</v>
      </c>
      <c r="G24" s="29"/>
      <c r="H24" s="29">
        <v>1.12201e+006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0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J13"/>
    <mergeCell ref="A14:C14"/>
    <mergeCell ref="E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