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<sst xmlns="http://schemas.openxmlformats.org/spreadsheetml/2006/main" count="44" uniqueCount="44">
  <si>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</si>
  <si>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</si>
  <si>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</si>
  <si>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</si>
  <si>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125 mm de diàmetre exterior i 11,4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</si>
  <si>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</si>
  <si>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</si>
  <si>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</si>
  <si>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</si>
  <si>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</si>
  <si>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</si>
  <si>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</si>
  <si>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mt37svc010w</t>
  </si>
  <si>
    <t xml:space="preserve">U</t>
  </si>
  <si>
    <t xml:space="preserve">Vàlvula de comporta de llautó fosa, per roscar, de 4".</t>
  </si>
  <si>
    <t xml:space="preserve">mt37www060l</t>
  </si>
  <si>
    <t xml:space="preserve">U</t>
  </si>
  <si>
    <t xml:space="preserve">Filtre retenidor de residus de bronze, amb tamís d'acer inoxidable amb perforacions de 0,5 mm de diàmetre, amb rosca de 4",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</si>
  <si>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</si>
  <si>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</si>
  <si>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</si>
  <si>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mt37svr010i</t>
  </si>
  <si>
    <t xml:space="preserve">U</t>
  </si>
  <si>
    <t xml:space="preserve">Vàlvula de retenció de llautó per roscar de 4".</t>
  </si>
  <si>
    <t xml:space="preserve">mt37tpj400h</t>
  </si>
  <si>
    <t xml:space="preserve">U</t>
  </si>
  <si>
    <t xml:space="preserve">Material auxiliar per a muntatge i subjecció a l'obra de les canonades de polipropilè copolímer random (PP-R), SDR11, sèrie 5, "JIMTEN", de 125 mm de diàmetre exterior.</t>
  </si>
  <si>
    <t xml:space="preserve">mt37tpj010ahg</t>
  </si>
  <si>
    <t xml:space="preserve">m</t>
  </si>
  <si>
    <t xml:space="preserve">Tub de polipropilè copolímer random (PP-R), de color verd amb 4 bandes de color blau, SDR11, sèrie 5, "JIMTEN", de 125 mm de diàmetre exterior i 11,4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</si>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</sst>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146.55</v>
      </c>
      <c r="H10" s="12">
        <f ca="1">ROUND(INDIRECT(ADDRESS(ROW()+(0), COLUMN()+(-2), 1))*INDIRECT(ADDRESS(ROW()+(0), COLUMN()+(-1), 1)), 2)</f>
        <v>293.1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154.84</v>
      </c>
      <c r="H11" s="12">
        <f ca="1">ROUND(INDIRECT(ADDRESS(ROW()+(0), COLUMN()+(-2), 1))*INDIRECT(ADDRESS(ROW()+(0), COLUMN()+(-1), 1)), 2)</f>
        <v>154.84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115.34</v>
      </c>
      <c r="H13" s="12">
        <f ca="1">ROUND(INDIRECT(ADDRESS(ROW()+(0), COLUMN()+(-2), 1))*INDIRECT(ADDRESS(ROW()+(0), COLUMN()+(-1), 1)), 2)</f>
        <v>115.34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3.59</v>
      </c>
      <c r="H14" s="12">
        <f ca="1">ROUND(INDIRECT(ADDRESS(ROW()+(0), COLUMN()+(-2), 1))*INDIRECT(ADDRESS(ROW()+(0), COLUMN()+(-1), 1)), 2)</f>
        <v>28.72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93.37</v>
      </c>
      <c r="H15" s="14">
        <f ca="1">ROUND(INDIRECT(ADDRESS(ROW()+(0), COLUMN()+(-2), 1))*INDIRECT(ADDRESS(ROW()+(0), COLUMN()+(-1), 1)), 2)</f>
        <v>746.96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1344.1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1.427</v>
      </c>
      <c r="G18" s="12">
        <v>29.34</v>
      </c>
      <c r="H18" s="12">
        <f ca="1">ROUND(INDIRECT(ADDRESS(ROW()+(0), COLUMN()+(-2), 1))*INDIRECT(ADDRESS(ROW()+(0), COLUMN()+(-1), 1)), 2)</f>
        <v>41.87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1.427</v>
      </c>
      <c r="G19" s="14">
        <v>25.25</v>
      </c>
      <c r="H19" s="14">
        <f ca="1">ROUND(INDIRECT(ADDRESS(ROW()+(0), COLUMN()+(-2), 1))*INDIRECT(ADDRESS(ROW()+(0), COLUMN()+(-1), 1)), 2)</f>
        <v>36.03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77.9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1422</v>
      </c>
      <c r="H22" s="14">
        <f ca="1">ROUND(INDIRECT(ADDRESS(ROW()+(0), COLUMN()+(-2), 1))*INDIRECT(ADDRESS(ROW()+(0), COLUMN()+(-1), 1))/100, 2)</f>
        <v>28.44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1450.44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