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<sst xmlns="http://schemas.openxmlformats.org/spreadsheetml/2006/main" count="44" uniqueCount="44">
  <si>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</si>
  <si>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IFB010</t>
  </si>
  <si>
    <t xml:space="preserve">U</t>
  </si>
  <si>
    <t xml:space="preserve">Alimentació d'aigua potable.</t>
  </si>
  <si>
    <r>
      <rPr>
        <sz val="8.25"/>
        <color rgb="FF000000"/>
        <rFont val="Arial"/>
        <family val="2"/>
      </rPr>
      <t xml:space="preserve">Alimentació d'aigua potable, de 8 m de longitud, col·locada superficialment i fixada al parament, formada per tub de polipropilè copolímer random (PP-R), de color verd amb 4 bandes de color blau, SDR11, sèrie 5, "JIMTEN", de 90 mm de diàmetre exterior i 8,2 mm de gruix; clau de tall general de comporta de filtre retenidor de residus; aixeta de comprovació i vàlvula de retenció.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</si>
  <si>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</si>
  <si>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</si>
  <si>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</si>
  <si>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</si>
  <si>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</si>
  <si>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</si>
  <si>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</si>
  <si>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mt37svc010u</t>
  </si>
  <si>
    <t xml:space="preserve">U</t>
  </si>
  <si>
    <t xml:space="preserve">Vàlvula de comporta de llautó fosa, per roscar, de 3".</t>
  </si>
  <si>
    <t xml:space="preserve">mt37www060k</t>
  </si>
  <si>
    <t xml:space="preserve">U</t>
  </si>
  <si>
    <t xml:space="preserve">Filtre retenidor de residus de bronze, amb tamís d'acer inoxidable amb perforacions de 0,5 mm de diàmetre, amb rosca de 3", per a una pressió màxima de treball de 16 bar i una temperatura màxima de 110°C.</t>
  </si>
  <si>
    <t xml:space="preserve">mt37sgl012a</t>
  </si>
  <si>
    <t xml:space="preserve">U</t>
  </si>
  <si>
    <t xml:space="preserve">Aixeta de comprovació de llautó, per roscar, de 1/2".</t>
  </si>
  <si>
    <t xml:space="preserve">mt37svr010h</t>
  </si>
  <si>
    <t xml:space="preserve">U</t>
  </si>
  <si>
    <t xml:space="preserve">Vàlvula de retenció de llautó per roscar de 3".</t>
  </si>
  <si>
    <t xml:space="preserve">mt37tpj400f</t>
  </si>
  <si>
    <t xml:space="preserve">U</t>
  </si>
  <si>
    <t xml:space="preserve">Material auxiliar per a muntatge i subjecció a l'obra de les canonades de polipropilè copolímer random (PP-R), SDR11, sèrie 5, "JIMTEN", de 90 mm de diàmetre exterior.</t>
  </si>
  <si>
    <t xml:space="preserve">mt37tpj010afg</t>
  </si>
  <si>
    <t xml:space="preserve">m</t>
  </si>
  <si>
    <t xml:space="preserve">Tub de polipropilè copolímer random (PP-R), de color verd amb 4 bandes de color blau, SDR11, sèrie 5, "JIMTEN", de 90 mm de diàmetre exterior i 8,2 mm de gruix, segons UNE-EN ISO 15874-2,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</si>
  <si>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</si>
  <si>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</si>
  <si>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</si>
  <si>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</si>
  <si>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</si>
  <si>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</si>
  <si>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</si>
  <si>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</si>
  <si>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</si>
  <si>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</si>
  <si>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</si>
  <si>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</si>
  <si>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41,27€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</si>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</sst>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21" customWidth="1"/>
    <col min="4" max="4" width="6.63" customWidth="1"/>
    <col min="5" max="5" width="73.61" customWidth="1"/>
    <col min="6" max="6" width="13.26" customWidth="1"/>
    <col min="7" max="7" width="10.7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79.94</v>
      </c>
      <c r="H10" s="12">
        <f ca="1">ROUND(INDIRECT(ADDRESS(ROW()+(0), COLUMN()+(-2), 1))*INDIRECT(ADDRESS(ROW()+(0), COLUMN()+(-1), 1)), 2)</f>
        <v>159.88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98.76</v>
      </c>
      <c r="H11" s="12">
        <f ca="1">ROUND(INDIRECT(ADDRESS(ROW()+(0), COLUMN()+(-2), 1))*INDIRECT(ADDRESS(ROW()+(0), COLUMN()+(-1), 1)), 2)</f>
        <v>98.76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5.14</v>
      </c>
      <c r="H12" s="12">
        <f ca="1">ROUND(INDIRECT(ADDRESS(ROW()+(0), COLUMN()+(-2), 1))*INDIRECT(ADDRESS(ROW()+(0), COLUMN()+(-1), 1)), 2)</f>
        <v>5.14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76.9</v>
      </c>
      <c r="H13" s="12">
        <f ca="1">ROUND(INDIRECT(ADDRESS(ROW()+(0), COLUMN()+(-2), 1))*INDIRECT(ADDRESS(ROW()+(0), COLUMN()+(-1), 1)), 2)</f>
        <v>76.9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8</v>
      </c>
      <c r="G14" s="12">
        <v>1.86</v>
      </c>
      <c r="H14" s="12">
        <f ca="1">ROUND(INDIRECT(ADDRESS(ROW()+(0), COLUMN()+(-2), 1))*INDIRECT(ADDRESS(ROW()+(0), COLUMN()+(-1), 1)), 2)</f>
        <v>14.88</v>
      </c>
    </row>
    <row r="15" spans="1:8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8</v>
      </c>
      <c r="G15" s="14">
        <v>48.28</v>
      </c>
      <c r="H15" s="14">
        <f ca="1">ROUND(INDIRECT(ADDRESS(ROW()+(0), COLUMN()+(-2), 1))*INDIRECT(ADDRESS(ROW()+(0), COLUMN()+(-1), 1)), 2)</f>
        <v>386.24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741.8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1.235</v>
      </c>
      <c r="G18" s="12">
        <v>29.34</v>
      </c>
      <c r="H18" s="12">
        <f ca="1">ROUND(INDIRECT(ADDRESS(ROW()+(0), COLUMN()+(-2), 1))*INDIRECT(ADDRESS(ROW()+(0), COLUMN()+(-1), 1)), 2)</f>
        <v>36.23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1.235</v>
      </c>
      <c r="G19" s="14">
        <v>25.25</v>
      </c>
      <c r="H19" s="14">
        <f ca="1">ROUND(INDIRECT(ADDRESS(ROW()+(0), COLUMN()+(-2), 1))*INDIRECT(ADDRESS(ROW()+(0), COLUMN()+(-1), 1)), 2)</f>
        <v>31.18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67.41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809.21</v>
      </c>
      <c r="H22" s="14">
        <f ca="1">ROUND(INDIRECT(ADDRESS(ROW()+(0), COLUMN()+(-2), 1))*INDIRECT(ADDRESS(ROW()+(0), COLUMN()+(-1), 1))/100, 2)</f>
        <v>16.18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825.39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