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<sst xmlns="http://schemas.openxmlformats.org/spreadsheetml/2006/main" count="53" uniqueCount="53">
  <si>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</si>
  <si>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</si>
  <si>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</si>
  <si>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</si>
  <si>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 amb 4 bandes de color blau, SDR11, sèrie 5, "JIMTEN", de 63 mm de diàmetre exterior i 5,8 mm de gruix; clau de tall general de comporta de filtre retenidor de residus; aixeta de comprovació i vàlvula de retenció, allotjats en fornícula amb marc i tapa de ferro colat dúctil, ferraments de penjar, pany i rebut del marc en buit prèviament preparat per al seu allotjament.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</si>
  <si>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</si>
  <si>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</si>
  <si>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</si>
  <si>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</si>
  <si>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</si>
  <si>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</si>
  <si>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</si>
  <si>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mt37svc010o</t>
  </si>
  <si>
    <t xml:space="preserve">U</t>
  </si>
  <si>
    <t xml:space="preserve">Vàlvula de comporta de llautó fosa, per roscar, de 2".</t>
  </si>
  <si>
    <t xml:space="preserve">mt37www060h</t>
  </si>
  <si>
    <t xml:space="preserve">U</t>
  </si>
  <si>
    <t xml:space="preserve">Filtre retenidor de residus de llautó, amb tamís d'acer inoxidable amb perforacions de 0,5 mm de diàmetre, amb rosca de 2",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</si>
  <si>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</si>
  <si>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</si>
  <si>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</si>
  <si>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mt37svr010f</t>
  </si>
  <si>
    <t xml:space="preserve">U</t>
  </si>
  <si>
    <t xml:space="preserve">Vàlvula de retenció de llautó per roscar de 2".</t>
  </si>
  <si>
    <t xml:space="preserve">mt37aar010c</t>
  </si>
  <si>
    <t xml:space="preserve">U</t>
  </si>
  <si>
    <t xml:space="preserve">Marc i tapa de ferro colat dúctil de 50x50 cm, segons Companyia Subministradora.</t>
  </si>
  <si>
    <t xml:space="preserve">mt37tpj400d</t>
  </si>
  <si>
    <t xml:space="preserve">U</t>
  </si>
  <si>
    <t xml:space="preserve">Material auxiliar per a muntatge i subjecció a l'obra de les canonades de polipropilè copolímer random (PP-R), SDR11, sèrie 5, "JIMTEN", de 63 mm de diàmetre exterior.</t>
  </si>
  <si>
    <t xml:space="preserve">mt37tpj010adg</t>
  </si>
  <si>
    <t xml:space="preserve">m</t>
  </si>
  <si>
    <t xml:space="preserve">Tub de polipropilè copolímer random (PP-R), de color verd amb 4 bandes de color blau, SDR11, sèrie 5, "JIMTEN", de 63 mm de diàmetre exterior i 5,8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</si>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</sst>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3.44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29.62</v>
      </c>
      <c r="H10" s="12">
        <f ca="1">ROUND(INDIRECT(ADDRESS(ROW()+(0), COLUMN()+(-2), 1))*INDIRECT(ADDRESS(ROW()+(0), COLUMN()+(-1), 1)), 2)</f>
        <v>59.24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51.58</v>
      </c>
      <c r="H11" s="12">
        <f ca="1">ROUND(INDIRECT(ADDRESS(ROW()+(0), COLUMN()+(-2), 1))*INDIRECT(ADDRESS(ROW()+(0), COLUMN()+(-1), 1)), 2)</f>
        <v>51.58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27.49</v>
      </c>
      <c r="H13" s="12">
        <f ca="1">ROUND(INDIRECT(ADDRESS(ROW()+(0), COLUMN()+(-2), 1))*INDIRECT(ADDRESS(ROW()+(0), COLUMN()+(-1), 1)), 2)</f>
        <v>27.49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39.95</v>
      </c>
      <c r="H14" s="12">
        <f ca="1">ROUND(INDIRECT(ADDRESS(ROW()+(0), COLUMN()+(-2), 1))*INDIRECT(ADDRESS(ROW()+(0), COLUMN()+(-1), 1)), 2)</f>
        <v>39.95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</v>
      </c>
      <c r="G15" s="12">
        <v>0.99</v>
      </c>
      <c r="H15" s="12">
        <f ca="1">ROUND(INDIRECT(ADDRESS(ROW()+(0), COLUMN()+(-2), 1))*INDIRECT(ADDRESS(ROW()+(0), COLUMN()+(-1), 1)), 2)</f>
        <v>7.92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</v>
      </c>
      <c r="G16" s="14">
        <v>25.84</v>
      </c>
      <c r="H16" s="14">
        <f ca="1">ROUND(INDIRECT(ADDRESS(ROW()+(0), COLUMN()+(-2), 1))*INDIRECT(ADDRESS(ROW()+(0), COLUMN()+(-1), 1)), 2)</f>
        <v>206.72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398.04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0.24</v>
      </c>
      <c r="G19" s="12">
        <v>28.42</v>
      </c>
      <c r="H19" s="12">
        <f ca="1">ROUND(INDIRECT(ADDRESS(ROW()+(0), COLUMN()+(-2), 1))*INDIRECT(ADDRESS(ROW()+(0), COLUMN()+(-1), 1)), 2)</f>
        <v>6.82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0.24</v>
      </c>
      <c r="G20" s="12">
        <v>23.81</v>
      </c>
      <c r="H20" s="12">
        <f ca="1">ROUND(INDIRECT(ADDRESS(ROW()+(0), COLUMN()+(-2), 1))*INDIRECT(ADDRESS(ROW()+(0), COLUMN()+(-1), 1)), 2)</f>
        <v>5.71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1.043</v>
      </c>
      <c r="G21" s="12">
        <v>29.34</v>
      </c>
      <c r="H21" s="12">
        <f ca="1">ROUND(INDIRECT(ADDRESS(ROW()+(0), COLUMN()+(-2), 1))*INDIRECT(ADDRESS(ROW()+(0), COLUMN()+(-1), 1)), 2)</f>
        <v>30.6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1.043</v>
      </c>
      <c r="G22" s="14">
        <v>25.25</v>
      </c>
      <c r="H22" s="14">
        <f ca="1">ROUND(INDIRECT(ADDRESS(ROW()+(0), COLUMN()+(-2), 1))*INDIRECT(ADDRESS(ROW()+(0), COLUMN()+(-1), 1)), 2)</f>
        <v>26.34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69.47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1)),INDIRECT(ADDRESS(ROW()+(-8), COLUMN()+(1), 1))), 2)</f>
        <v>467.51</v>
      </c>
      <c r="H25" s="14">
        <f ca="1">ROUND(INDIRECT(ADDRESS(ROW()+(0), COLUMN()+(-2), 1))*INDIRECT(ADDRESS(ROW()+(0), COLUMN()+(-1), 1))/100, 2)</f>
        <v>9.35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1)),INDIRECT(ADDRESS(ROW()+(-9), COLUMN()+(0), 1))), 2)</f>
        <v>476.86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