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<sst xmlns="http://schemas.openxmlformats.org/spreadsheetml/2006/main" count="44" uniqueCount="44">
  <si>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</si>
  <si>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IFB010</t>
  </si>
  <si>
    <t xml:space="preserve">U</t>
  </si>
  <si>
    <t xml:space="preserve">Alimentació d'aigua potable.</t>
  </si>
  <si>
    <r>
      <rPr>
        <sz val="8.25"/>
        <color rgb="FF000000"/>
        <rFont val="Arial"/>
        <family val="2"/>
      </rPr>
      <t xml:space="preserve">Alimentació d'aigua potable, de 8 m de longitud, col·locada superficialment i fixada al parament, formada per tub multicapa de polietilè reticulat/alumini/polietilè reticulat d'alta densitat (PE-X/Al/PE-X), de 25 mm de diàmetre i 2,5 mm de gruix, temperatura màxima de funcionament 95°C; clau de tall general de comporta de filtre retenidor de residus; aixeta de comprovació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</si>
  <si>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</si>
  <si>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</si>
  <si>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</si>
  <si>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</si>
  <si>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</si>
  <si>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</si>
  <si>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</si>
  <si>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mt37svc010c</t>
  </si>
  <si>
    <t xml:space="preserve">U</t>
  </si>
  <si>
    <t xml:space="preserve">Vàlvula de comporta de llautó fosa, per roscar, de 3/4".</t>
  </si>
  <si>
    <t xml:space="preserve">mt37www060c</t>
  </si>
  <si>
    <t xml:space="preserve">U</t>
  </si>
  <si>
    <t xml:space="preserve">Filtre retenidor de residus de llautó, amb tamís d'acer inoxidable amb perforacions de 0,4 mm de diàmetre, amb rosca de 3/4", per a una pressió màxima de treball de 16 bar i una temperatura màxima de 110°C.</t>
  </si>
  <si>
    <t xml:space="preserve">mt37sgl012a</t>
  </si>
  <si>
    <t xml:space="preserve">U</t>
  </si>
  <si>
    <t xml:space="preserve">Aixeta de comprovació de llautó, per roscar, de 1/2".</t>
  </si>
  <si>
    <t xml:space="preserve">mt37svr010b</t>
  </si>
  <si>
    <t xml:space="preserve">U</t>
  </si>
  <si>
    <t xml:space="preserve">Vàlvula de retenció de llautó per roscar de 3/4".</t>
  </si>
  <si>
    <t xml:space="preserve">mt37tco400ec</t>
  </si>
  <si>
    <t xml:space="preserve">U</t>
  </si>
  <si>
    <t xml:space="preserve">Material auxiliar per a muntatge i subjecció a l'obra de les canonades multicapa de polietilè reticulat/alumini/polietilè reticulat d'alta densitat (PE-X/Al/PE-X), amb barrera d'oxigen, de 25 mm de diàmetre exterior.</t>
  </si>
  <si>
    <t xml:space="preserve">mt37tco010ecg</t>
  </si>
  <si>
    <t xml:space="preserve">m</t>
  </si>
  <si>
    <t xml:space="preserve">Tub multicapa de polietilè reticulat/alumini/polietilè reticulat d'alta densitat (PE-X/Al/PE-X), de 25 mm de diàmetre i 2,5 mm de gruix, temperatura màxima de funcionament 95°C, segons UNE-EN ISO 21003-1,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</si>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</sst>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5.89</v>
      </c>
      <c r="H10" s="12">
        <f ca="1">ROUND(INDIRECT(ADDRESS(ROW()+(0), COLUMN()+(-2), 1))*INDIRECT(ADDRESS(ROW()+(0), COLUMN()+(-1), 1)), 2)</f>
        <v>11.78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6.69</v>
      </c>
      <c r="H11" s="12">
        <f ca="1">ROUND(INDIRECT(ADDRESS(ROW()+(0), COLUMN()+(-2), 1))*INDIRECT(ADDRESS(ROW()+(0), COLUMN()+(-1), 1)), 2)</f>
        <v>6.69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5.14</v>
      </c>
      <c r="H12" s="12">
        <f ca="1">ROUND(INDIRECT(ADDRESS(ROW()+(0), COLUMN()+(-2), 1))*INDIRECT(ADDRESS(ROW()+(0), COLUMN()+(-1), 1)), 2)</f>
        <v>5.14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6.53</v>
      </c>
      <c r="H13" s="12">
        <f ca="1">ROUND(INDIRECT(ADDRESS(ROW()+(0), COLUMN()+(-2), 1))*INDIRECT(ADDRESS(ROW()+(0), COLUMN()+(-1), 1)), 2)</f>
        <v>6.53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8</v>
      </c>
      <c r="G14" s="12">
        <v>0.18</v>
      </c>
      <c r="H14" s="12">
        <f ca="1">ROUND(INDIRECT(ADDRESS(ROW()+(0), COLUMN()+(-2), 1))*INDIRECT(ADDRESS(ROW()+(0), COLUMN()+(-1), 1)), 2)</f>
        <v>1.44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8</v>
      </c>
      <c r="G15" s="14">
        <v>4.8</v>
      </c>
      <c r="H15" s="14">
        <f ca="1">ROUND(INDIRECT(ADDRESS(ROW()+(0), COLUMN()+(-2), 1))*INDIRECT(ADDRESS(ROW()+(0), COLUMN()+(-1), 1)), 2)</f>
        <v>38.4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69.98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0.659</v>
      </c>
      <c r="G18" s="12">
        <v>29.34</v>
      </c>
      <c r="H18" s="12">
        <f ca="1">ROUND(INDIRECT(ADDRESS(ROW()+(0), COLUMN()+(-2), 1))*INDIRECT(ADDRESS(ROW()+(0), COLUMN()+(-1), 1)), 2)</f>
        <v>19.34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0.659</v>
      </c>
      <c r="G19" s="14">
        <v>25.25</v>
      </c>
      <c r="H19" s="14">
        <f ca="1">ROUND(INDIRECT(ADDRESS(ROW()+(0), COLUMN()+(-2), 1))*INDIRECT(ADDRESS(ROW()+(0), COLUMN()+(-1), 1)), 2)</f>
        <v>16.64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35.98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105.96</v>
      </c>
      <c r="H22" s="14">
        <f ca="1">ROUND(INDIRECT(ADDRESS(ROW()+(0), COLUMN()+(-2), 1))*INDIRECT(ADDRESS(ROW()+(0), COLUMN()+(-1), 1))/100, 2)</f>
        <v>2.12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108.08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