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<sst xmlns="http://schemas.openxmlformats.org/spreadsheetml/2006/main" count="41" uniqueCount="41">
  <si>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</si>
  <si>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IFB006</t>
  </si>
  <si>
    <t xml:space="preserve">m</t>
  </si>
  <si>
    <t xml:space="preserve">Canonada para alimentació d'aigua potable, soterrada.</t>
  </si>
  <si>
    <r>
      <rPr>
        <sz val="8.25"/>
        <color rgb="FF000000"/>
        <rFont val="Arial"/>
        <family val="2"/>
      </rPr>
      <t xml:space="preserve">Canonada per a alimentació d'aigua potable, soterrada, formada per canonada per a refrigeració i aigua freda, de 68 mm de diàmetre, composta per tub de polietilè d'alta densitat (PEAD/HDPE) de 25 mm de diàmetre i 2,3 mm de gruix, pressió màxima de treball 16 bar, temperatura màxima de treball 95°C, preaïllat tèrmicament amb escuma de polietilè reticulat (PE-X) i protegit mecànicament amb tub corrugat de polietilè d'alta densitat (PEAD/HDPE), col·locat sobre llit de sorra de 10 cm de gruix, en el fons de la rasa prèviament excavada, degudament compactada i anivellada amb picó vibrant de guiat manual, reblert lateral compactant fins als ronyons i posterior reblert amb la mateixa sorra fins a 10 cm per sobre de la generatriu superior de la canonada. Inclús accessoris i peces especials.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</si>
  <si>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</si>
  <si>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</si>
  <si>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</si>
  <si>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</si>
  <si>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</si>
  <si>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</si>
  <si>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</si>
  <si>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mt01ara010a</t>
  </si>
  <si>
    <t xml:space="preserve">m³</t>
  </si>
  <si>
    <t xml:space="preserve">Sorra amb granulometria de 0 a 5 mm de diàmetre, neta.</t>
  </si>
  <si>
    <t xml:space="preserve">mt37scu070aa</t>
  </si>
  <si>
    <t xml:space="preserve">m</t>
  </si>
  <si>
    <t xml:space="preserve">Canonada per a refrigeració i aigua freda, de 68 mm de diàmetre, composta per tub de polietilè d'alta densitat (PEAD/HDPE) de 25 mm de diàmetre i 2,3 mm de gruix, pressió màxima de treball 16 bar, temperatura màxima de treball 95°C, preaïllat tèrmicament amb escuma de polietilè reticulat (PE-X) i protegit mecànicament amb tub corrugat de polietilè d'alta densitat (PEAD/HDPE).</t>
  </si>
  <si>
    <t xml:space="preserve">mt37scu140a</t>
  </si>
  <si>
    <t xml:space="preserve">U</t>
  </si>
  <si>
    <t xml:space="preserve">Accessoris d'unió i kits d'aïllament per a canonada, de 25 mm de diàmetre.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</si>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</sst>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</v>
      </c>
      <c r="G10" s="12">
        <v>14.3</v>
      </c>
      <c r="H10" s="12">
        <f ca="1">ROUND(INDIRECT(ADDRESS(ROW()+(0), COLUMN()+(-2), 1))*INDIRECT(ADDRESS(ROW()+(0), COLUMN()+(-1), 1)), 2)</f>
        <v>1.29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29.74</v>
      </c>
      <c r="H11" s="12">
        <f ca="1">ROUND(INDIRECT(ADDRESS(ROW()+(0), COLUMN()+(-2), 1))*INDIRECT(ADDRESS(ROW()+(0), COLUMN()+(-1), 1)), 2)</f>
        <v>29.74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29.74</v>
      </c>
      <c r="H12" s="14">
        <f ca="1">ROUND(INDIRECT(ADDRESS(ROW()+(0), COLUMN()+(-2), 1))*INDIRECT(ADDRESS(ROW()+(0), COLUMN()+(-1), 1)), 2)</f>
        <v>2.97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0.014</v>
      </c>
      <c r="G15" s="12">
        <v>28.42</v>
      </c>
      <c r="H15" s="12">
        <f ca="1">ROUND(INDIRECT(ADDRESS(ROW()+(0), COLUMN()+(-2), 1))*INDIRECT(ADDRESS(ROW()+(0), COLUMN()+(-1), 1)), 2)</f>
        <v>0.4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0.014</v>
      </c>
      <c r="G16" s="12">
        <v>23.81</v>
      </c>
      <c r="H16" s="12">
        <f ca="1">ROUND(INDIRECT(ADDRESS(ROW()+(0), COLUMN()+(-2), 1))*INDIRECT(ADDRESS(ROW()+(0), COLUMN()+(-1), 1)), 2)</f>
        <v>0.33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0.048</v>
      </c>
      <c r="G17" s="12">
        <v>29.34</v>
      </c>
      <c r="H17" s="12">
        <f ca="1">ROUND(INDIRECT(ADDRESS(ROW()+(0), COLUMN()+(-2), 1))*INDIRECT(ADDRESS(ROW()+(0), COLUMN()+(-1), 1)), 2)</f>
        <v>1.41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0.048</v>
      </c>
      <c r="G18" s="14">
        <v>25.25</v>
      </c>
      <c r="H18" s="14">
        <f ca="1">ROUND(INDIRECT(ADDRESS(ROW()+(0), COLUMN()+(-2), 1))*INDIRECT(ADDRESS(ROW()+(0), COLUMN()+(-1), 1)), 2)</f>
        <v>1.21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37.35</v>
      </c>
      <c r="H21" s="14">
        <f ca="1">ROUND(INDIRECT(ADDRESS(ROW()+(0), COLUMN()+(-2), 1))*INDIRECT(ADDRESS(ROW()+(0), COLUMN()+(-1), 1))/100, 2)</f>
        <v>0.75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38.1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