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<sst xmlns="http://schemas.openxmlformats.org/spreadsheetml/2006/main" count="41" uniqueCount="41">
  <si>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</si>
  <si>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</si>
  <si>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</si>
  <si>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</si>
  <si>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de polietilè reticulat (PE-Xa), sèrie 5, de 32 mm de diàmetre exterior, PN=6 atm i 2,9 mm de gruix, subministrat en rotllos, col·locat superficialment en el interior de l'edifici, amb aïllament mitjançant camisa aïllant flexible d'escuma elastomèrica recoberta amb xapa d'alumini.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</si>
  <si>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</si>
  <si>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</si>
  <si>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</si>
  <si>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</si>
  <si>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</si>
  <si>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</si>
  <si>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</si>
  <si>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mt37tpu400d</t>
  </si>
  <si>
    <t xml:space="preserve">U</t>
  </si>
  <si>
    <t xml:space="preserve">Material auxiliar per a muntatge i subjecció a l'obra de les canonades de polietilè reticulat (PE-Xa), sèrie 5, de 32 mm de diàmetre exterior.</t>
  </si>
  <si>
    <t xml:space="preserve">mt37tpu010de</t>
  </si>
  <si>
    <t xml:space="preserve">m</t>
  </si>
  <si>
    <t xml:space="preserve">Tub de polietilè reticulat (PE-Xa), sèrie 5, de 32 mm de diàmetre exterior, PN=6 atm i 2,9 mm de gruix, subministrat en rotllos, segons UNE-EN ISO 15875-2, amb el preu incrementat el 20% en concepte d'accessoris i peces especials.</t>
  </si>
  <si>
    <t xml:space="preserve">mt17coe055fs</t>
  </si>
  <si>
    <t xml:space="preserve">m</t>
  </si>
  <si>
    <t xml:space="preserve">Camisa aïllant d'escuma elastomèrica, amb un elevat factor de resistència a la difusió del vapor d'aigua, de 36 mm de diàmetre interior i 35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</si>
  <si>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</si>
  <si>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</si>
  <si>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</si>
  <si>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mt17coe150</t>
  </si>
  <si>
    <t xml:space="preserve">m²</t>
  </si>
  <si>
    <t xml:space="preserve">Xapa d'alumini de 0,6 mm d'espessor, col·locada, vorejada, solapada i reblada, per a recobriment de canonades prèviament aïllades.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</si>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</sst>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11.4</v>
      </c>
      <c r="G11" s="12">
        <f ca="1">ROUND(INDIRECT(ADDRESS(ROW()+(0), COLUMN()+(-2), 1))*INDIRECT(ADDRESS(ROW()+(0), COLUMN()+(-1), 1)), 2)</f>
        <v>11.4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20.79</v>
      </c>
      <c r="G12" s="12">
        <f ca="1">ROUND(INDIRECT(ADDRESS(ROW()+(0), COLUMN()+(-2), 1))*INDIRECT(ADDRESS(ROW()+(0), COLUMN()+(-1), 1)), 2)</f>
        <v>20.79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0.055</v>
      </c>
      <c r="F13" s="12">
        <v>19.01</v>
      </c>
      <c r="G13" s="12">
        <f ca="1">ROUND(INDIRECT(ADDRESS(ROW()+(0), COLUMN()+(-2), 1))*INDIRECT(ADDRESS(ROW()+(0), COLUMN()+(-1), 1)), 2)</f>
        <v>1.05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0.43</v>
      </c>
      <c r="F14" s="14">
        <v>43.26</v>
      </c>
      <c r="G14" s="14">
        <f ca="1">ROUND(INDIRECT(ADDRESS(ROW()+(0), COLUMN()+(-2), 1))*INDIRECT(ADDRESS(ROW()+(0), COLUMN()+(-1), 1)), 2)</f>
        <v>18.6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52.31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0.153</v>
      </c>
      <c r="F17" s="12">
        <v>29.34</v>
      </c>
      <c r="G17" s="12">
        <f ca="1">ROUND(INDIRECT(ADDRESS(ROW()+(0), COLUMN()+(-2), 1))*INDIRECT(ADDRESS(ROW()+(0), COLUMN()+(-1), 1)), 2)</f>
        <v>4.49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0.153</v>
      </c>
      <c r="F18" s="14">
        <v>25.25</v>
      </c>
      <c r="G18" s="14">
        <f ca="1">ROUND(INDIRECT(ADDRESS(ROW()+(0), COLUMN()+(-2), 1))*INDIRECT(ADDRESS(ROW()+(0), COLUMN()+(-1), 1)), 2)</f>
        <v>3.86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60.66</v>
      </c>
      <c r="G21" s="14">
        <f ca="1">ROUND(INDIRECT(ADDRESS(ROW()+(0), COLUMN()+(-2), 1))*INDIRECT(ADDRESS(ROW()+(0), COLUMN()+(-1), 1))/100, 2)</f>
        <v>1.21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61.87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