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<sst xmlns="http://schemas.openxmlformats.org/spreadsheetml/2006/main" count="51" uniqueCount="51">
  <si>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</si>
  <si>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ICS012</t>
  </si>
  <si>
    <t xml:space="preserve">m</t>
  </si>
  <si>
    <t xml:space="preserve">Canonada de distribució d'aigua, per a A.C.S..</t>
  </si>
  <si>
    <r>
      <rPr>
        <sz val="8.25"/>
        <color rgb="FF000000"/>
        <rFont val="Arial"/>
        <family val="2"/>
      </rPr>
      <t xml:space="preserve">Canonada de distribució d'A.C.S. formada per 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col·locat superficialment en el exterior de l'edifici, amb aïllament mitjançant camis aïllant de llana de vidre protegida per emulsió asfàltica recoberta amb pintura protectora per a aïllament de color blanc.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</si>
  <si>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</si>
  <si>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</si>
  <si>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</si>
  <si>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</si>
  <si>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</si>
  <si>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</si>
  <si>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</si>
  <si>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mt37tpj402a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</si>
  <si>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</si>
  <si>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20 mm de diàmetre exterior.</t>
  </si>
  <si>
    <t xml:space="preserve">mt37tpj012ae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</si>
  <si>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</si>
  <si>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segons UNE-EN ISO 15874-2, amb el preu incrementat el 20% en concepte d'accessoris i peces especials.</t>
  </si>
  <si>
    <t xml:space="preserve">mt17coe080ab</t>
  </si>
  <si>
    <t xml:space="preserve">m</t>
  </si>
  <si>
    <t xml:space="preserve">Camisa aïllant cilíndrica modelada de llana de vidre, oberta longitudinalment per la generatriu, de 21 mm de diàmetre interior i 40,0 mm de gruix.</t>
  </si>
  <si>
    <t xml:space="preserve">mt17coe120</t>
  </si>
  <si>
    <t xml:space="preserve">kg</t>
  </si>
  <si>
    <t xml:space="preserve">Emulsió asfàltica per a protecció de camises aïllants de llana de vidre, tipus ED segons UNE 104231.</t>
  </si>
  <si>
    <t xml:space="preserve">mt27pcg010a</t>
  </si>
  <si>
    <t xml:space="preserve">kg</t>
  </si>
  <si>
    <t xml:space="preserve">Pintura protectora de polietilè clorosulfonat, de color blanc, per a aïllament en exteriors.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</si>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</sst>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29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0.19</v>
      </c>
      <c r="I10" s="12"/>
      <c r="J10" s="12">
        <f ca="1">ROUND(INDIRECT(ADDRESS(ROW()+(0), COLUMN()+(-4), 1))*INDIRECT(ADDRESS(ROW()+(0), COLUMN()+(-2), 1)), 2)</f>
        <v>0.19</v>
      </c>
    </row>
    <row r="11" spans="1:10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4.6</v>
      </c>
      <c r="I11" s="12"/>
      <c r="J11" s="12">
        <f ca="1">ROUND(INDIRECT(ADDRESS(ROW()+(0), COLUMN()+(-4), 1))*INDIRECT(ADDRESS(ROW()+(0), COLUMN()+(-2), 1)), 2)</f>
        <v>4.6</v>
      </c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4.18</v>
      </c>
      <c r="I12" s="12"/>
      <c r="J12" s="12">
        <f ca="1">ROUND(INDIRECT(ADDRESS(ROW()+(0), COLUMN()+(-4), 1))*INDIRECT(ADDRESS(ROW()+(0), COLUMN()+(-2), 1)), 2)</f>
        <v>4.18</v>
      </c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0.476</v>
      </c>
      <c r="G13" s="11"/>
      <c r="H13" s="12">
        <v>2.04</v>
      </c>
      <c r="I13" s="12"/>
      <c r="J13" s="12">
        <f ca="1">ROUND(INDIRECT(ADDRESS(ROW()+(0), COLUMN()+(-4), 1))*INDIRECT(ADDRESS(ROW()+(0), COLUMN()+(-2), 1)), 2)</f>
        <v>0.97</v>
      </c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0.04</v>
      </c>
      <c r="G14" s="13"/>
      <c r="H14" s="14">
        <v>24.03</v>
      </c>
      <c r="I14" s="14"/>
      <c r="J14" s="14">
        <f ca="1">ROUND(INDIRECT(ADDRESS(ROW()+(0), COLUMN()+(-4), 1))*INDIRECT(ADDRESS(ROW()+(0), COLUMN()+(-2), 1)), 2)</f>
        <v>0.96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</v>
      </c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0.175</v>
      </c>
      <c r="G17" s="11"/>
      <c r="H17" s="12">
        <v>29.34</v>
      </c>
      <c r="I17" s="12"/>
      <c r="J17" s="12">
        <f ca="1">ROUND(INDIRECT(ADDRESS(ROW()+(0), COLUMN()+(-4), 1))*INDIRECT(ADDRESS(ROW()+(0), COLUMN()+(-2), 1)), 2)</f>
        <v>5.13</v>
      </c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0.175</v>
      </c>
      <c r="G18" s="13"/>
      <c r="H18" s="14">
        <v>25.25</v>
      </c>
      <c r="I18" s="14"/>
      <c r="J18" s="14">
        <f ca="1">ROUND(INDIRECT(ADDRESS(ROW()+(0), COLUMN()+(-4), 1))*INDIRECT(ADDRESS(ROW()+(0), COLUMN()+(-2), 1)), 2)</f>
        <v>4.42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9.55</v>
      </c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COLUMN()+(2), 1)),INDIRECT(ADDRESS(ROW()+(-6), COLUMN()+(2), 1))), 2)</f>
        <v>20.45</v>
      </c>
      <c r="I21" s="14"/>
      <c r="J21" s="14">
        <f ca="1">ROUND(INDIRECT(ADDRESS(ROW()+(0), COLUMN()+(-4), 1))*INDIRECT(ADDRESS(ROW()+(0), COLUMN()+(-2), 1))/100, 2)</f>
        <v>0.41</v>
      </c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5"/>
      <c r="J22" s="26">
        <f ca="1">ROUND(SUM(INDIRECT(ADDRESS(ROW()+(-1), COLUMN()+(0), 1)),INDIRECT(ADDRESS(ROW()+(-3), COLUMN()+(0), 1)),INDIRECT(ADDRESS(ROW()+(-7), COLUMN()+(0), 1))), 2)</f>
        <v>20.86</v>
      </c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  <c r="J25" s="27"/>
    </row>
    <row r="26" spans="1:10" ht="13.50" thickBot="1" customHeight="1">
      <c r="A26" s="28" t="s">
        <v>45</v>
      </c>
      <c r="B26" s="28"/>
      <c r="C26" s="28"/>
      <c r="D26" s="28"/>
      <c r="E26" s="29">
        <v>1.07202e+006</v>
      </c>
      <c r="F26" s="29"/>
      <c r="G26" s="29">
        <v>1.07202e+006</v>
      </c>
      <c r="H26" s="29"/>
      <c r="I26" s="29" t="s">
        <v>46</v>
      </c>
      <c r="J26" s="29"/>
    </row>
    <row r="27" spans="1:10" ht="24.0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8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G14"/>
    <mergeCell ref="H14:I14"/>
    <mergeCell ref="A15:B15"/>
    <mergeCell ref="D15:E15"/>
    <mergeCell ref="F15:I15"/>
    <mergeCell ref="A16:B16"/>
    <mergeCell ref="D16:G16"/>
    <mergeCell ref="H16:I16"/>
    <mergeCell ref="A17:B17"/>
    <mergeCell ref="D17:E17"/>
    <mergeCell ref="F17:G17"/>
    <mergeCell ref="H17:I17"/>
    <mergeCell ref="A18:B18"/>
    <mergeCell ref="D18:E18"/>
    <mergeCell ref="F18:G18"/>
    <mergeCell ref="H18:I18"/>
    <mergeCell ref="A19:B19"/>
    <mergeCell ref="D19:E19"/>
    <mergeCell ref="F19:I19"/>
    <mergeCell ref="A20:B20"/>
    <mergeCell ref="D20:G20"/>
    <mergeCell ref="H20:I20"/>
    <mergeCell ref="A21:B21"/>
    <mergeCell ref="D21:E21"/>
    <mergeCell ref="F21:G21"/>
    <mergeCell ref="H21:I21"/>
    <mergeCell ref="A22:E22"/>
    <mergeCell ref="F22:I22"/>
    <mergeCell ref="A25:D25"/>
    <mergeCell ref="E25:F25"/>
    <mergeCell ref="G25:H25"/>
    <mergeCell ref="I25:J25"/>
    <mergeCell ref="A26:D26"/>
    <mergeCell ref="E26:F27"/>
    <mergeCell ref="G26:H27"/>
    <mergeCell ref="I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