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<sst xmlns="http://schemas.openxmlformats.org/spreadsheetml/2006/main" count="38" uniqueCount="38">
  <si>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</si>
  <si>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</si>
  <si>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</si>
  <si>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Canonada de distribució d'aigua, per a climatització.</t>
  </si>
  <si>
    <r>
      <rPr>
        <sz val="8.25"/>
        <color rgb="FF000000"/>
        <rFont val="Arial"/>
        <family val="2"/>
      </rPr>
      <t xml:space="preserve">Canonada de distribució d'aigua freda i calenta de climatització formada per tub de polipropilè copolímer random (PP-R), de color verd amb 4 bandes de color blau, SDR11, sèrie 5, "JIMTEN", de 32 mm de diàmetre exterior i 2,9 mm de gruix, col·locat superficialment en el interior de l'edifici, amb aïllament mitjançant 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</si>
  <si>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</si>
  <si>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</si>
  <si>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</si>
  <si>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</si>
  <si>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</si>
  <si>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</si>
  <si>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</si>
  <si>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mt37tpj400a</t>
  </si>
  <si>
    <t xml:space="preserve">U</t>
  </si>
  <si>
    <t xml:space="preserve">Material auxiliar per a muntatge i subjecció a l'obra de les canonades de polipropilè copolímer random (PP-R), SDR11, sèrie 5, "JIMTEN", de 32 mm de diàmetre exterior.</t>
  </si>
  <si>
    <t xml:space="preserve">mt37tpj010aae</t>
  </si>
  <si>
    <t xml:space="preserve">m</t>
  </si>
  <si>
    <t xml:space="preserve">Tub de polipropilè copolímer random (PP-R), de color verd amb 4 bandes de color blau, SDR11, sèrie 5, "JIMTEN", de 32 mm de diàmetre exterior i 2,9 mm de gruix, segons UNE-EN ISO 15874-2, amb el preu incrementat el 20% en concepte d'accessoris i peces especials.</t>
  </si>
  <si>
    <t xml:space="preserve">mt17coe055fj</t>
  </si>
  <si>
    <t xml:space="preserve">m</t>
  </si>
  <si>
    <t xml:space="preserve">Camisa aïllant d'escuma elastomèrica, amb un elevat factor de resistència a la difusió del vapor d'aigua, de 36 mm de diàmetre interior i 27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</si>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</sst>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80" customWidth="1"/>
    <col min="4" max="4" width="75.65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0.27</v>
      </c>
      <c r="G10" s="12">
        <f ca="1">ROUND(INDIRECT(ADDRESS(ROW()+(0), COLUMN()+(-2), 1))*INDIRECT(ADDRESS(ROW()+(0), COLUMN()+(-1), 1)), 2)</f>
        <v>0.27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6.47</v>
      </c>
      <c r="G11" s="12">
        <f ca="1">ROUND(INDIRECT(ADDRESS(ROW()+(0), COLUMN()+(-2), 1))*INDIRECT(ADDRESS(ROW()+(0), COLUMN()+(-1), 1)), 2)</f>
        <v>6.47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13.1</v>
      </c>
      <c r="G12" s="12">
        <f ca="1">ROUND(INDIRECT(ADDRESS(ROW()+(0), COLUMN()+(-2), 1))*INDIRECT(ADDRESS(ROW()+(0), COLUMN()+(-1), 1)), 2)</f>
        <v>13.1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0.055</v>
      </c>
      <c r="F13" s="14">
        <v>19.01</v>
      </c>
      <c r="G13" s="14">
        <f ca="1">ROUND(INDIRECT(ADDRESS(ROW()+(0), COLUMN()+(-2), 1))*INDIRECT(ADDRESS(ROW()+(0), COLUMN()+(-1), 1)), 2)</f>
        <v>1.05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20.89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0.144</v>
      </c>
      <c r="F16" s="12">
        <v>29.34</v>
      </c>
      <c r="G16" s="12">
        <f ca="1">ROUND(INDIRECT(ADDRESS(ROW()+(0), COLUMN()+(-2), 1))*INDIRECT(ADDRESS(ROW()+(0), COLUMN()+(-1), 1)), 2)</f>
        <v>4.22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0.144</v>
      </c>
      <c r="F17" s="14">
        <v>25.25</v>
      </c>
      <c r="G17" s="14">
        <f ca="1">ROUND(INDIRECT(ADDRESS(ROW()+(0), COLUMN()+(-2), 1))*INDIRECT(ADDRESS(ROW()+(0), COLUMN()+(-1), 1)), 2)</f>
        <v>3.64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7.86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28.75</v>
      </c>
      <c r="G20" s="14">
        <f ca="1">ROUND(INDIRECT(ADDRESS(ROW()+(0), COLUMN()+(-2), 1))*INDIRECT(ADDRESS(ROW()+(0), COLUMN()+(-1), 1))/100, 2)</f>
        <v>0.58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29.33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