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<sst xmlns="http://schemas.openxmlformats.org/spreadsheetml/2006/main" count="38" uniqueCount="38">
  <si>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</si>
  <si>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</si>
  <si>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</si>
  <si>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</si>
  <si>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polietilè reticulat (PE-Xa) amb barrera d'oxigen (EVOH), de 90 mm de diàmetre exterior i 8,2 mm de gruix, PN=6 atm, color blanc, subministrat en barres,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</si>
  <si>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</si>
  <si>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</si>
  <si>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</si>
  <si>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</si>
  <si>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</si>
  <si>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</si>
  <si>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</si>
  <si>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mt37tpu411i</t>
  </si>
  <si>
    <t xml:space="preserve">U</t>
  </si>
  <si>
    <t xml:space="preserve">Material auxiliar per a muntatge i subjecció a l'obra de les canonades de polietilè reticulat (PE-Xa) amb barrera d'oxigen (EVOH), de 90 mm de diàmetre exterior, subministrat en barres.</t>
  </si>
  <si>
    <t xml:space="preserve">mt37tpu011ie</t>
  </si>
  <si>
    <t xml:space="preserve">m</t>
  </si>
  <si>
    <t xml:space="preserve">Tub de polietilè reticulat (PE-Xa) amb barrera d'oxigen (EVOH), de 90 mm de diàmetre exterior i 8,2 mm de gruix, PN=6 atm, color blanc, subministrat en barres, segons UNE-EN ISO 15875-2, amb el preu incrementat el 20% en concepte d'accessoris i peces especials.</t>
  </si>
  <si>
    <t xml:space="preserve">mt17coe055nA</t>
  </si>
  <si>
    <t xml:space="preserve">m</t>
  </si>
  <si>
    <t xml:space="preserve">Camisa aïllant d'escuma elastomèrica, amb un elevat factor de resistència a la difusió del vapor d'aigua, de 102 mm de diàmetre interior i 42,5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</si>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</sst>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3.71</v>
      </c>
      <c r="H10" s="12">
        <f ca="1">ROUND(INDIRECT(ADDRESS(ROW()+(0), COLUMN()+(-2), 1))*INDIRECT(ADDRESS(ROW()+(0), COLUMN()+(-1), 1)), 2)</f>
        <v>3.71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88.92</v>
      </c>
      <c r="H11" s="12">
        <f ca="1">ROUND(INDIRECT(ADDRESS(ROW()+(0), COLUMN()+(-2), 1))*INDIRECT(ADDRESS(ROW()+(0), COLUMN()+(-1), 1)), 2)</f>
        <v>88.92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70.3</v>
      </c>
      <c r="H12" s="12">
        <f ca="1">ROUND(INDIRECT(ADDRESS(ROW()+(0), COLUMN()+(-2), 1))*INDIRECT(ADDRESS(ROW()+(0), COLUMN()+(-1), 1)), 2)</f>
        <v>70.3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0.157</v>
      </c>
      <c r="G13" s="14">
        <v>19.01</v>
      </c>
      <c r="H13" s="14">
        <f ca="1">ROUND(INDIRECT(ADDRESS(ROW()+(0), COLUMN()+(-2), 1))*INDIRECT(ADDRESS(ROW()+(0), COLUMN()+(-1), 1)), 2)</f>
        <v>2.98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165.91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0.168</v>
      </c>
      <c r="G16" s="12">
        <v>29.34</v>
      </c>
      <c r="H16" s="12">
        <f ca="1">ROUND(INDIRECT(ADDRESS(ROW()+(0), COLUMN()+(-2), 1))*INDIRECT(ADDRESS(ROW()+(0), COLUMN()+(-1), 1)), 2)</f>
        <v>4.93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0.168</v>
      </c>
      <c r="G17" s="14">
        <v>25.25</v>
      </c>
      <c r="H17" s="14">
        <f ca="1">ROUND(INDIRECT(ADDRESS(ROW()+(0), COLUMN()+(-2), 1))*INDIRECT(ADDRESS(ROW()+(0), COLUMN()+(-1), 1)), 2)</f>
        <v>4.24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175.08</v>
      </c>
      <c r="H20" s="14">
        <f ca="1">ROUND(INDIRECT(ADDRESS(ROW()+(0), COLUMN()+(-2), 1))*INDIRECT(ADDRESS(ROW()+(0), COLUMN()+(-1), 1))/100, 2)</f>
        <v>3.5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178.58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