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<sst xmlns="http://schemas.openxmlformats.org/spreadsheetml/2006/main" count="38" uniqueCount="38">
  <si>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</si>
  <si>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</si>
  <si>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</si>
  <si>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Canonada de distribució d'aigua, per a climatització.</t>
  </si>
  <si>
    <r>
      <rPr>
        <sz val="8.25"/>
        <color rgb="FF000000"/>
        <rFont val="Arial"/>
        <family val="2"/>
      </rPr>
      <t xml:space="preserve">Canonada de distribució d'aigua freda i calenta de climatització formada per tub de polietilè reticulat (PE-Xa), amb barrera d'oxigen (EVOH), de 20 mm de diàmetre exterior i 2 mm de gruix, PN=6 atm, subministrat en rotllos,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</si>
  <si>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</si>
  <si>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</si>
  <si>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</si>
  <si>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</si>
  <si>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</si>
  <si>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</si>
  <si>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</si>
  <si>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mt37tpu413b</t>
  </si>
  <si>
    <t xml:space="preserve">U</t>
  </si>
  <si>
    <t xml:space="preserve">Material auxiliar per a muntatge i subjecció a l'obra de les canonades de polietilè reticulat (PE-Xa) amb barrera d'oxigen (EVOH), de 20 mm de diàmetre exterior.</t>
  </si>
  <si>
    <t xml:space="preserve">mt37tpu013be</t>
  </si>
  <si>
    <t xml:space="preserve">m</t>
  </si>
  <si>
    <t xml:space="preserve">Tub de polietilè reticulat (PE-Xa), amb barrera d'oxigen (EVOH), de 20 mm de diàmetre exterior i 2 mm de gruix, PN=6 atm, subministrat en rotllos, segons UNE-EN ISO 15875-2, amb el preu incrementat el 20% en concepte d'accessoris i peces especials.</t>
  </si>
  <si>
    <t xml:space="preserve">mt17coe055di</t>
  </si>
  <si>
    <t xml:space="preserve">m</t>
  </si>
  <si>
    <t xml:space="preserve">Camisa aïllant d'escuma elastomèrica, amb un elevat factor de resistència a la difusió del vapor d'aigua, de 23 mm de diàmetre interior i 25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</si>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</sst>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0.17</v>
      </c>
      <c r="G10" s="12">
        <f ca="1">ROUND(INDIRECT(ADDRESS(ROW()+(0), COLUMN()+(-2), 1))*INDIRECT(ADDRESS(ROW()+(0), COLUMN()+(-1), 1)), 2)</f>
        <v>0.17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4.15</v>
      </c>
      <c r="G11" s="12">
        <f ca="1">ROUND(INDIRECT(ADDRESS(ROW()+(0), COLUMN()+(-2), 1))*INDIRECT(ADDRESS(ROW()+(0), COLUMN()+(-1), 1)), 2)</f>
        <v>4.15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9.75</v>
      </c>
      <c r="G12" s="12">
        <f ca="1">ROUND(INDIRECT(ADDRESS(ROW()+(0), COLUMN()+(-2), 1))*INDIRECT(ADDRESS(ROW()+(0), COLUMN()+(-1), 1)), 2)</f>
        <v>9.75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0.035</v>
      </c>
      <c r="F13" s="14">
        <v>19.01</v>
      </c>
      <c r="G13" s="14">
        <f ca="1">ROUND(INDIRECT(ADDRESS(ROW()+(0), COLUMN()+(-2), 1))*INDIRECT(ADDRESS(ROW()+(0), COLUMN()+(-1), 1)), 2)</f>
        <v>0.67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14.74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0.132</v>
      </c>
      <c r="F16" s="12">
        <v>29.34</v>
      </c>
      <c r="G16" s="12">
        <f ca="1">ROUND(INDIRECT(ADDRESS(ROW()+(0), COLUMN()+(-2), 1))*INDIRECT(ADDRESS(ROW()+(0), COLUMN()+(-1), 1)), 2)</f>
        <v>3.87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0.132</v>
      </c>
      <c r="F17" s="14">
        <v>25.25</v>
      </c>
      <c r="G17" s="14">
        <f ca="1">ROUND(INDIRECT(ADDRESS(ROW()+(0), COLUMN()+(-2), 1))*INDIRECT(ADDRESS(ROW()+(0), COLUMN()+(-1), 1)), 2)</f>
        <v>3.33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21.94</v>
      </c>
      <c r="G20" s="14">
        <f ca="1">ROUND(INDIRECT(ADDRESS(ROW()+(0), COLUMN()+(-2), 1))*INDIRECT(ADDRESS(ROW()+(0), COLUMN()+(-1), 1))/100, 2)</f>
        <v>0.44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22.38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