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<sst xmlns="http://schemas.openxmlformats.org/spreadsheetml/2006/main" count="38" uniqueCount="38">
  <si>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</si>
  <si>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</si>
  <si>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</si>
  <si>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Canonada de distribució d'aigua, per a climatització.</t>
  </si>
  <si>
    <r>
      <rPr>
        <sz val="8.25"/>
        <color rgb="FF000000"/>
        <rFont val="Arial"/>
        <family val="2"/>
      </rPr>
      <t xml:space="preserve">Canonada de distribució d'aigua freda i calenta de climatització formada per tub multicapa de polietilè resistent a la temperatura/alumini/polietilè resistent a la temperatura (PE-RT/Al/PE-RT), amb la capa d'alumini sense soldadura, de 16 mm de diàmetre exterior i 2,0 mm de gruix, color blanc, subministrat en rotllos,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</si>
  <si>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</si>
  <si>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</si>
  <si>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</si>
  <si>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</si>
  <si>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</si>
  <si>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</si>
  <si>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</si>
  <si>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mt37tpu425a</t>
  </si>
  <si>
    <t xml:space="preserve">U</t>
  </si>
  <si>
    <t xml:space="preserve">Material auxiliar per a muntatge i subjecció a l'obra de les canonades multicapa de polietilè resistent a la temperatura/alumini/polietilè resistent a la temperatura (PE-RT/Al/PE-RT), de 16 mm de diàmetre exterior.</t>
  </si>
  <si>
    <t xml:space="preserve">mt37tpu025ae</t>
  </si>
  <si>
    <t xml:space="preserve">m</t>
  </si>
  <si>
    <t xml:space="preserve">Tub multicapa de polietilè resistent a la temperatura/alumini/polietilè resistent a la temperatura (PE-RT/Al/PE-RT), amb la capa d'alumini sense soldadura, de 16 mm de diàmetre exterior i 2,0 mm de gruix, color blanc, subministrat en rotllos, segons UNE-EN ISO 21003-2, amb el preu incrementat el 20% en concepte d'accessoris i peces especials.</t>
  </si>
  <si>
    <t xml:space="preserve">mt17coe055ci</t>
  </si>
  <si>
    <t xml:space="preserve">m</t>
  </si>
  <si>
    <t xml:space="preserve">Camisa aïllant d'escuma elastomèrica, amb un elevat factor de resistència a la difusió del vapor d'aigua, de 19 mm de diàmetre interior i 25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</si>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</sst>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3.93</v>
      </c>
      <c r="G11" s="12">
        <f ca="1">ROUND(INDIRECT(ADDRESS(ROW()+(0), COLUMN()+(-2), 1))*INDIRECT(ADDRESS(ROW()+(0), COLUMN()+(-1), 1)), 2)</f>
        <v>3.93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9.57</v>
      </c>
      <c r="G12" s="12">
        <f ca="1">ROUND(INDIRECT(ADDRESS(ROW()+(0), COLUMN()+(-2), 1))*INDIRECT(ADDRESS(ROW()+(0), COLUMN()+(-1), 1)), 2)</f>
        <v>9.57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29.34</v>
      </c>
      <c r="G16" s="12">
        <f ca="1">ROUND(INDIRECT(ADDRESS(ROW()+(0), COLUMN()+(-2), 1))*INDIRECT(ADDRESS(ROW()+(0), COLUMN()+(-1), 1)), 2)</f>
        <v>3.87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25.25</v>
      </c>
      <c r="G17" s="14">
        <f ca="1">ROUND(INDIRECT(ADDRESS(ROW()+(0), COLUMN()+(-2), 1))*INDIRECT(ADDRESS(ROW()+(0), COLUMN()+(-1), 1)), 2)</f>
        <v>3.33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21.34</v>
      </c>
      <c r="G20" s="14">
        <f ca="1">ROUND(INDIRECT(ADDRESS(ROW()+(0), COLUMN()+(-2), 1))*INDIRECT(ADDRESS(ROW()+(0), COLUMN()+(-1), 1))/100, 2)</f>
        <v>0.43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21.77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