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<sst xmlns="http://schemas.openxmlformats.org/spreadsheetml/2006/main" count="50" uniqueCount="50">
  <si>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</si>
  <si>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</si>
  <si>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</si>
  <si>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</si>
  <si>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polietilè reticulat (PE-Xa), amb barrera d'oxigen (EVOH), de 25 mm de diàmetre exterior i 2,3 mm de gruix, PN=6 atm, subministrat en rotllos,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</si>
  <si>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</si>
  <si>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</si>
  <si>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</si>
  <si>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</si>
  <si>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</si>
  <si>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</si>
  <si>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</si>
  <si>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mt37tpu413c</t>
  </si>
  <si>
    <t xml:space="preserve">U</t>
  </si>
  <si>
    <t xml:space="preserve">Material auxiliar per a muntatge i subjecció a l'obra de les canonades de polietilè reticulat (PE-Xa) amb barrera d'oxigen (EVOH), de 25 mm de diàmetre exterior.</t>
  </si>
  <si>
    <t xml:space="preserve">mt37tpu013ce</t>
  </si>
  <si>
    <t xml:space="preserve">m</t>
  </si>
  <si>
    <t xml:space="preserve">Tub de polietilè reticulat (PE-Xa), amb barrera d'oxigen (EVOH), de 25 mm de diàmetre exterior i 2,3 mm de gruix, PN=6 atm, subministrat en rotllos, segons UNE-EN ISO 15875-2, amb el preu incrementat el 20% en concepte d'accessoris i peces especials.</t>
  </si>
  <si>
    <t xml:space="preserve">mt37sve010d</t>
  </si>
  <si>
    <t xml:space="preserve">U</t>
  </si>
  <si>
    <t xml:space="preserve">Vàlvula d'esfera de llautó niquelat per roscar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</si>
  <si>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</si>
  <si>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</si>
  <si>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</si>
  <si>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mt37cic020c</t>
  </si>
  <si>
    <t xml:space="preserve">U</t>
  </si>
  <si>
    <t xml:space="preserve">Comptador d'aigua freda, per roscar, de 1" de diàmetre.</t>
  </si>
  <si>
    <t xml:space="preserve">mt37svr010c</t>
  </si>
  <si>
    <t xml:space="preserve">U</t>
  </si>
  <si>
    <t xml:space="preserve">Vàlvula de retenció de llautó per roscar de 1".</t>
  </si>
  <si>
    <t xml:space="preserve">mt17coe050ec</t>
  </si>
  <si>
    <t xml:space="preserve">m</t>
  </si>
  <si>
    <t xml:space="preserve">Camisa aïllant d'escuma elastomèrica, de 29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</si>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</sst>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0.25</v>
      </c>
      <c r="H10" s="12">
        <f ca="1">ROUND(INDIRECT(ADDRESS(ROW()+(0), COLUMN()+(-2), 1))*INDIRECT(ADDRESS(ROW()+(0), COLUMN()+(-1), 1)), 2)</f>
        <v>0.5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5.92</v>
      </c>
      <c r="H11" s="12">
        <f ca="1">ROUND(INDIRECT(ADDRESS(ROW()+(0), COLUMN()+(-2), 1))*INDIRECT(ADDRESS(ROW()+(0), COLUMN()+(-1), 1)), 2)</f>
        <v>11.84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9.12</v>
      </c>
      <c r="H13" s="12">
        <f ca="1">ROUND(INDIRECT(ADDRESS(ROW()+(0), COLUMN()+(-2), 1))*INDIRECT(ADDRESS(ROW()+(0), COLUMN()+(-1), 1)), 2)</f>
        <v>9.12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165.25</v>
      </c>
      <c r="H14" s="12">
        <f ca="1">ROUND(INDIRECT(ADDRESS(ROW()+(0), COLUMN()+(-2), 1))*INDIRECT(ADDRESS(ROW()+(0), COLUMN()+(-1), 1)), 2)</f>
        <v>165.25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8.08</v>
      </c>
      <c r="H15" s="12">
        <f ca="1">ROUND(INDIRECT(ADDRESS(ROW()+(0), COLUMN()+(-2), 1))*INDIRECT(ADDRESS(ROW()+(0), COLUMN()+(-1), 1)), 2)</f>
        <v>8.08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8.76</v>
      </c>
      <c r="H16" s="12">
        <f ca="1">ROUND(INDIRECT(ADDRESS(ROW()+(0), COLUMN()+(-2), 1))*INDIRECT(ADDRESS(ROW()+(0), COLUMN()+(-1), 1)), 2)</f>
        <v>17.52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0.09</v>
      </c>
      <c r="G17" s="14">
        <v>19.01</v>
      </c>
      <c r="H17" s="14">
        <f ca="1">ROUND(INDIRECT(ADDRESS(ROW()+(0), COLUMN()+(-2), 1))*INDIRECT(ADDRESS(ROW()+(0), COLUMN()+(-1), 1)), 2)</f>
        <v>1.71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238.32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265.84</v>
      </c>
      <c r="H24" s="14">
        <f ca="1">ROUND(INDIRECT(ADDRESS(ROW()+(0), COLUMN()+(-2), 1))*INDIRECT(ADDRESS(ROW()+(0), COLUMN()+(-1), 1))/100, 2)</f>
        <v>5.32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271.16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