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<sst xmlns="http://schemas.openxmlformats.org/spreadsheetml/2006/main" count="50" uniqueCount="50">
  <si>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</si>
  <si>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</si>
  <si>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</t>
  </si>
  <si>
    <t xml:space="preserve">Punt d'omplert.</t>
  </si>
  <si>
    <r>
      <rPr>
        <sz val="8.25"/>
        <color rgb="FF000000"/>
        <rFont val="Arial"/>
        <family val="2"/>
      </rPr>
      <t xml:space="preserve">Punt d'omplert de xarxa de distribució d'aigua, per a sistema de calefacció, format per 2 m de 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SDR7,4, sèrie 3,2, Wefaklim "JIMTEN", de 20 mm de diàmetre exterior i 2,8 mm de gruix, col·locat superficialment, amb aïllament mitjançant camisa aïllant flexible d'escuma elastomèrica, vàlvules de tall, filtre retenidor de residus, comptador d'aigua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</si>
  <si>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</si>
  <si>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</si>
  <si>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</si>
  <si>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</si>
  <si>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</si>
  <si>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</si>
  <si>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</si>
  <si>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mt37tpj405l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</si>
  <si>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</si>
  <si>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 amb fibra de vidre/polipropilè copolímer random resistent a la temperatura (PP-RCT/PP-RCT amb fibra de vidre/PP-RCT), SDR7,4, sèrie 3,2, Wefaklim "JIMTEN", de 20 mm de diàmetre exterior.</t>
  </si>
  <si>
    <t xml:space="preserve">mt37tpj015we</t>
  </si>
  <si>
    <t xml:space="preserve">m</t>
  </si>
  <si>
    <t xml:space="preserve">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SDR7,4, sèrie 3,2, Wefaklim "JIMTEN", de 20 mm de diàmetre exterior i 2,8 mm de gruix, segons UNE-EN ISO 15874-2, amb el preu incrementat el 20% en concepte d'accessoris i peces especials.</t>
  </si>
  <si>
    <t xml:space="preserve">mt37sve010c</t>
  </si>
  <si>
    <t xml:space="preserve">U</t>
  </si>
  <si>
    <t xml:space="preserve">Vàlvula d'esfera de llautó niquelat per roscar de 3/4".</t>
  </si>
  <si>
    <t xml:space="preserve">mt37www060c</t>
  </si>
  <si>
    <t xml:space="preserve">U</t>
  </si>
  <si>
    <t xml:space="preserve">Filtre retenidor de residus de llautó, amb tamís d'acer inoxidable amb perforacions de 0,4 mm de diàmetre, amb rosca de 3/4", per a una pressió màxima de treball de 16 bar i una temperatura màxima de 110°C.</t>
  </si>
  <si>
    <t xml:space="preserve">mt37cic020b</t>
  </si>
  <si>
    <t xml:space="preserve">U</t>
  </si>
  <si>
    <t xml:space="preserve">Comptador d'aigua freda, per roscar, de 3/4" de diàmetre.</t>
  </si>
  <si>
    <t xml:space="preserve">mt37svr010b</t>
  </si>
  <si>
    <t xml:space="preserve">U</t>
  </si>
  <si>
    <t xml:space="preserve">Vàlvula de retenció de llautó per roscar de 3/4".</t>
  </si>
  <si>
    <t xml:space="preserve">mt17coe050dc</t>
  </si>
  <si>
    <t xml:space="preserve">m</t>
  </si>
  <si>
    <t xml:space="preserve">Camisa aïllant d'escuma elastomèrica, de 23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</si>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</sst>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0.19</v>
      </c>
      <c r="H10" s="12">
        <f ca="1">ROUND(INDIRECT(ADDRESS(ROW()+(0), COLUMN()+(-2), 1))*INDIRECT(ADDRESS(ROW()+(0), COLUMN()+(-1), 1)), 2)</f>
        <v>0.38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4.54</v>
      </c>
      <c r="H11" s="12">
        <f ca="1">ROUND(INDIRECT(ADDRESS(ROW()+(0), COLUMN()+(-2), 1))*INDIRECT(ADDRESS(ROW()+(0), COLUMN()+(-1), 1)), 2)</f>
        <v>9.08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7.3</v>
      </c>
      <c r="H12" s="12">
        <f ca="1">ROUND(INDIRECT(ADDRESS(ROW()+(0), COLUMN()+(-2), 1))*INDIRECT(ADDRESS(ROW()+(0), COLUMN()+(-1), 1)), 2)</f>
        <v>14.6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6.69</v>
      </c>
      <c r="H13" s="12">
        <f ca="1">ROUND(INDIRECT(ADDRESS(ROW()+(0), COLUMN()+(-2), 1))*INDIRECT(ADDRESS(ROW()+(0), COLUMN()+(-1), 1)), 2)</f>
        <v>6.69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60.41</v>
      </c>
      <c r="H14" s="12">
        <f ca="1">ROUND(INDIRECT(ADDRESS(ROW()+(0), COLUMN()+(-2), 1))*INDIRECT(ADDRESS(ROW()+(0), COLUMN()+(-1), 1)), 2)</f>
        <v>60.41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6.53</v>
      </c>
      <c r="H15" s="12">
        <f ca="1">ROUND(INDIRECT(ADDRESS(ROW()+(0), COLUMN()+(-2), 1))*INDIRECT(ADDRESS(ROW()+(0), COLUMN()+(-1), 1)), 2)</f>
        <v>6.53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7.47</v>
      </c>
      <c r="H16" s="12">
        <f ca="1">ROUND(INDIRECT(ADDRESS(ROW()+(0), COLUMN()+(-2), 1))*INDIRECT(ADDRESS(ROW()+(0), COLUMN()+(-1), 1)), 2)</f>
        <v>14.94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0.07</v>
      </c>
      <c r="G17" s="14">
        <v>19.01</v>
      </c>
      <c r="H17" s="14">
        <f ca="1">ROUND(INDIRECT(ADDRESS(ROW()+(0), COLUMN()+(-2), 1))*INDIRECT(ADDRESS(ROW()+(0), COLUMN()+(-1), 1)), 2)</f>
        <v>1.33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113.96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0.504</v>
      </c>
      <c r="G20" s="12">
        <v>29.34</v>
      </c>
      <c r="H20" s="12">
        <f ca="1">ROUND(INDIRECT(ADDRESS(ROW()+(0), COLUMN()+(-2), 1))*INDIRECT(ADDRESS(ROW()+(0), COLUMN()+(-1), 1)), 2)</f>
        <v>14.79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0.504</v>
      </c>
      <c r="G21" s="14">
        <v>25.25</v>
      </c>
      <c r="H21" s="14">
        <f ca="1">ROUND(INDIRECT(ADDRESS(ROW()+(0), COLUMN()+(-2), 1))*INDIRECT(ADDRESS(ROW()+(0), COLUMN()+(-1), 1)), 2)</f>
        <v>12.73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141.48</v>
      </c>
      <c r="H24" s="14">
        <f ca="1">ROUND(INDIRECT(ADDRESS(ROW()+(0), COLUMN()+(-2), 1))*INDIRECT(ADDRESS(ROW()+(0), COLUMN()+(-1), 1))/100, 2)</f>
        <v>2.83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144.31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