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<sst xmlns="http://schemas.openxmlformats.org/spreadsheetml/2006/main" count="46" uniqueCount="46">
  <si>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</si>
  <si>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</si>
  <si>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</si>
  <si>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</si>
  <si>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GlassFit SV-1403 Top "COMENZA", amb passamans RP-1400, format per tub rodó ranurat d'acer inoxidable AISI 316, acabat polit efecte mirall, de 42,4 mm de diàmetre i 1,5 mm de gruix, amb perfil de muntatge, model SV-1403, alumini anoditzat, amb dispositius de regulació Level In, capaç de suportar una força horitzontal uniformement repartida de 0,8 kN/m aplicada en la vora superior del passamans segons CTE DB SE-AE, d'altura màxima 110 cm, per a vidre trempat laminar de seguretat, compost per dos llunes de 8 mm de gruix unides mitjançant quatre làmines incolores de butiral de polivinil, de 0,38 mm d'espessor cadascuna. Sistema de muntatge Superior, de fixació mitjançant ancoratge a la cara superior de la biga de vora de forjat. Inclús ancoratge químic amb vareta roscada d'acer zincat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</si>
  <si>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</si>
  <si>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</si>
  <si>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</si>
  <si>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</si>
  <si>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</si>
  <si>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</si>
  <si>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</si>
  <si>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mt25dfc080g</t>
  </si>
  <si>
    <t xml:space="preserve">m</t>
  </si>
  <si>
    <t xml:space="preserve">Sistema de barana modular GlassFit SV-1403 Top "COMENZA", amb passamans RP-1400, format per tub rodó ranurat d'acer inoxidable AISI 316, acabat polit efecte mirall, de 42,4 mm de diàmetre i 1,5 mm de gruix, amb perfil de muntatge, model SV-1403, alumini anoditzat, amb dispositius de regulació Level In, capaç de suportar una força horitzontal uniformement repartida de 0,8 kN/m aplicada en la vora superior del passamans segons CTE DB SE-AE. Inclús accessoris, peces i cargols homologats.</t>
  </si>
  <si>
    <t xml:space="preserve">mt26aaq011b</t>
  </si>
  <si>
    <t xml:space="preserve">U</t>
  </si>
  <si>
    <t xml:space="preserve">Ancoratge químic amb vareta roscada d'acer zincat, de 10 mm de diàmetre, femella i volandera.</t>
  </si>
  <si>
    <t xml:space="preserve">mt21ves015g</t>
  </si>
  <si>
    <t xml:space="preserve">m²</t>
  </si>
  <si>
    <t xml:space="preserve">Vidre trempat laminar de seguretat, compost per dues llunes de 8 mm d'espessor, unides mitjançant quatre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</si>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</sst>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149.39</v>
      </c>
      <c r="I10" s="12">
        <f ca="1">ROUND(INDIRECT(ADDRESS(ROW()+(0), COLUMN()+(-3), 1))*INDIRECT(ADDRESS(ROW()+(0), COLUMN()+(-1), 1)), 2)</f>
        <v>149.39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1"/>
      <c r="H11" s="12">
        <v>1.14</v>
      </c>
      <c r="I11" s="12">
        <f ca="1">ROUND(INDIRECT(ADDRESS(ROW()+(0), COLUMN()+(-3), 1))*INDIRECT(ADDRESS(ROW()+(0), COLUMN()+(-1), 1)), 2)</f>
        <v>4.56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1.075</v>
      </c>
      <c r="G12" s="13"/>
      <c r="H12" s="14">
        <v>147</v>
      </c>
      <c r="I12" s="14">
        <f ca="1">ROUND(INDIRECT(ADDRESS(ROW()+(0), COLUMN()+(-3), 1))*INDIRECT(ADDRESS(ROW()+(0), COLUMN()+(-1), 1)), 2)</f>
        <v>158.03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311.98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0.863</v>
      </c>
      <c r="G15" s="11"/>
      <c r="H15" s="12">
        <v>29.34</v>
      </c>
      <c r="I15" s="12">
        <f ca="1">ROUND(INDIRECT(ADDRESS(ROW()+(0), COLUMN()+(-3), 1))*INDIRECT(ADDRESS(ROW()+(0), COLUMN()+(-1), 1)), 2)</f>
        <v>25.32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1.726</v>
      </c>
      <c r="G16" s="13"/>
      <c r="H16" s="14">
        <v>25.28</v>
      </c>
      <c r="I16" s="14">
        <f ca="1">ROUND(INDIRECT(ADDRESS(ROW()+(0), COLUMN()+(-3), 1))*INDIRECT(ADDRESS(ROW()+(0), COLUMN()+(-1), 1)), 2)</f>
        <v>43.63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68.95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380.93</v>
      </c>
      <c r="I19" s="14">
        <f ca="1">ROUND(INDIRECT(ADDRESS(ROW()+(0), COLUMN()+(-3), 1))*INDIRECT(ADDRESS(ROW()+(0), COLUMN()+(-1), 1))/100, 2)</f>
        <v>7.62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388.55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