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<sst xmlns="http://schemas.openxmlformats.org/spreadsheetml/2006/main" count="86" uniqueCount="86">
  <si>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</si>
  <si>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</si>
  <si>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</si>
  <si>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</si>
  <si>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inoxidable AISI 304, model AT-066A "APLICACIONES TECNOLÓGICAS", de 1 1/2" de diàmetre i 6 m de longitud. Inclús suports, peces especials, platina conductora d'acer galvanitzat,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</si>
  <si>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</si>
  <si>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</si>
  <si>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</si>
  <si>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</si>
  <si>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</si>
  <si>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</si>
  <si>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</si>
  <si>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</si>
  <si>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</si>
  <si>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</si>
  <si>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mt41paa010g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</si>
  <si>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</si>
  <si>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galvanitzat de 30x3,5 mm.</t>
  </si>
  <si>
    <t xml:space="preserve">mt41paa021b</t>
  </si>
  <si>
    <t xml:space="preserve">U</t>
  </si>
  <si>
    <t xml:space="preserve">Màstil d'acer inoxidable AISI 304, model AT-066A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</si>
  <si>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</si>
  <si>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</si>
  <si>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</si>
  <si>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mt41pca012b</t>
  </si>
  <si>
    <t xml:space="preserve">m</t>
  </si>
  <si>
    <t xml:space="preserve">Platina conductora d'acer galvanitzat, nua, de 30x3,5 mm, model AT-131D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</si>
  <si>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</si>
  <si>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</si>
  <si>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</si>
  <si>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</si>
  <si>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</si>
  <si>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</si>
  <si>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</si>
  <si>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</si>
  <si>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</si>
  <si>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</si>
  <si>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</si>
  <si>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</si>
  <si>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mt41paa053g</t>
  </si>
  <si>
    <t xml:space="preserve">U</t>
  </si>
  <si>
    <t xml:space="preserve">Maneguet amb placa intermèdia, model AT-026F "APLICACIONES TECNOLÓGICAS", per a unió múltiple de platines conductores d'acer galvanitzat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</si>
  <si>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</si>
  <si>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</si>
  <si>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</si>
  <si>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mt41paa052g</t>
  </si>
  <si>
    <t xml:space="preserve">U</t>
  </si>
  <si>
    <t xml:space="preserve">Maneguet seccionador de coure i acer galvanitzat, model AT-107F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</si>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</sst>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817.8</v>
      </c>
      <c r="H12" s="12">
        <f ca="1">ROUND(INDIRECT(ADDRESS(ROW()+(0), COLUMN()+(-2), 1))*INDIRECT(ADDRESS(ROW()+(0), COLUMN()+(-1), 1)), 2)</f>
        <v>817.8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17.93</v>
      </c>
      <c r="H14" s="12">
        <f ca="1">ROUND(INDIRECT(ADDRESS(ROW()+(0), COLUMN()+(-2), 1))*INDIRECT(ADDRESS(ROW()+(0), COLUMN()+(-1), 1)), 2)</f>
        <v>923.4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10.45</v>
      </c>
      <c r="H19" s="12">
        <f ca="1">ROUND(INDIRECT(ADDRESS(ROW()+(0), COLUMN()+(-2), 1))*INDIRECT(ADDRESS(ROW()+(0), COLUMN()+(-1), 1)), 2)</f>
        <v>20.9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23.71</v>
      </c>
      <c r="H21" s="12">
        <f ca="1">ROUND(INDIRECT(ADDRESS(ROW()+(0), COLUMN()+(-2), 1))*INDIRECT(ADDRESS(ROW()+(0), COLUMN()+(-1), 1)), 2)</f>
        <v>23.71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11</v>
      </c>
      <c r="G23" s="12">
        <v>55.35</v>
      </c>
      <c r="H23" s="12">
        <f ca="1">ROUND(INDIRECT(ADDRESS(ROW()+(0), COLUMN()+(-2), 1))*INDIRECT(ADDRESS(ROW()+(0), COLUMN()+(-1), 1)), 2)</f>
        <v>608.85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</v>
      </c>
      <c r="G24" s="12">
        <v>127.38</v>
      </c>
      <c r="H24" s="12">
        <f ca="1">ROUND(INDIRECT(ADDRESS(ROW()+(0), COLUMN()+(-2), 1))*INDIRECT(ADDRESS(ROW()+(0), COLUMN()+(-1), 1)), 2)</f>
        <v>382.14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96.58</v>
      </c>
      <c r="H25" s="12">
        <f ca="1">ROUND(INDIRECT(ADDRESS(ROW()+(0), COLUMN()+(-2), 1))*INDIRECT(ADDRESS(ROW()+(0), COLUMN()+(-1), 1)), 2)</f>
        <v>193.16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48.49</v>
      </c>
      <c r="H26" s="12">
        <f ca="1">ROUND(INDIRECT(ADDRESS(ROW()+(0), COLUMN()+(-2), 1))*INDIRECT(ADDRESS(ROW()+(0), COLUMN()+(-1), 1)), 2)</f>
        <v>96.98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20.54</v>
      </c>
      <c r="H27" s="12">
        <f ca="1">ROUND(INDIRECT(ADDRESS(ROW()+(0), COLUMN()+(-2), 1))*INDIRECT(ADDRESS(ROW()+(0), COLUMN()+(-1), 1)), 2)</f>
        <v>41.08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363.56</v>
      </c>
      <c r="H28" s="12">
        <f ca="1">ROUND(INDIRECT(ADDRESS(ROW()+(0), COLUMN()+(-2), 1))*INDIRECT(ADDRESS(ROW()+(0), COLUMN()+(-1), 1)), 2)</f>
        <v>363.56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2</v>
      </c>
      <c r="G29" s="14">
        <v>96.44</v>
      </c>
      <c r="H29" s="14">
        <f ca="1">ROUND(INDIRECT(ADDRESS(ROW()+(0), COLUMN()+(-2), 1))*INDIRECT(ADDRESS(ROW()+(0), COLUMN()+(-1), 1)), 2)</f>
        <v>192.88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7731.36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24.577</v>
      </c>
      <c r="G32" s="12">
        <v>29.34</v>
      </c>
      <c r="H32" s="12">
        <f ca="1">ROUND(INDIRECT(ADDRESS(ROW()+(0), COLUMN()+(-2), 1))*INDIRECT(ADDRESS(ROW()+(0), COLUMN()+(-1), 1)), 2)</f>
        <v>721.09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24.577</v>
      </c>
      <c r="G33" s="14">
        <v>25.25</v>
      </c>
      <c r="H33" s="14">
        <f ca="1">ROUND(INDIRECT(ADDRESS(ROW()+(0), COLUMN()+(-2), 1))*INDIRECT(ADDRESS(ROW()+(0), COLUMN()+(-1), 1)), 2)</f>
        <v>620.57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1))), 2)</f>
        <v>1341.66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1)),INDIRECT(ADDRESS(ROW()+(-6), COLUMN()+(1), 1))), 2)</f>
        <v>9073.02</v>
      </c>
      <c r="H36" s="14">
        <f ca="1">ROUND(INDIRECT(ADDRESS(ROW()+(0), COLUMN()+(-2), 1))*INDIRECT(ADDRESS(ROW()+(0), COLUMN()+(-1), 1))/100, 2)</f>
        <v>181.46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1)),INDIRECT(ADDRESS(ROW()+(-7), COLUMN()+(0), 1))), 2)</f>
        <v>9254.48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