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<sst xmlns="http://schemas.openxmlformats.org/spreadsheetml/2006/main" count="86" uniqueCount="86">
  <si>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</si>
  <si>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</si>
  <si>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</si>
  <si>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</si>
  <si>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30 µs i radi de protecció de 48 m per a un nivell de protecció 1 segons DB SUA Seguretat d'utilització i accessibilitat (CTE), sèrie Dat Controler Plus, model AT-1530 "APLICACIONES TECNOLÓGICAS", col·locat en coberta sobre màstil d'acer galvanitzat en calent, model AT-056A "APLICACIONES TECNOLÓGICAS", de 1 1/2" de diàmetre i 6 m de longitud. Inclús suports, peces especials, platina conductora d'acer galvanitzat,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</si>
  <si>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</si>
  <si>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</si>
  <si>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</si>
  <si>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</si>
  <si>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</si>
  <si>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</si>
  <si>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</si>
  <si>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mt41pea010gkb</t>
  </si>
  <si>
    <t xml:space="preserve">U</t>
  </si>
  <si>
    <t xml:space="preserve">Parallamps tipus "PDC" amb dispositiu d'encebament de polsat elèctric, avanç en l'encebat de 30 µs i radi de protecció de 48 m per a un nivell de protecció 1 segons DB SUA Seguretat d'utilització i accessibilitat (CTE), de 1 m d'altura, sèrie Dat Controler Plus, model AT-1530 "APLICACIONES TECNOLÓGICAS", segons UNE 21186, amb certificat AENOR de producte.</t>
  </si>
  <si>
    <t xml:space="preserve">mt41paa010g</t>
  </si>
  <si>
    <t xml:space="preserve">U</t>
  </si>
  <si>
    <t xml:space="preserve">Peça d'adaptació capçal-màstil i acoblament capçal-màstil-conductor, de llautó, model AT-021A "APLICACIONES TECNOLÓGICAS", per a màstil de 1 1/2" i baixant interior amb platina conductora d'acer galvanitzat de 30x3,5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</si>
  <si>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</si>
  <si>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</si>
  <si>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</si>
  <si>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</si>
  <si>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</si>
  <si>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</si>
  <si>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mt41pca012b</t>
  </si>
  <si>
    <t xml:space="preserve">m</t>
  </si>
  <si>
    <t xml:space="preserve">Platina conductora d'acer galvanitzat, nua, de 30x3,5 mm, model AT-131D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</si>
  <si>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</si>
  <si>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</si>
  <si>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</si>
  <si>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</si>
  <si>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</si>
  <si>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</si>
  <si>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</si>
  <si>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</si>
  <si>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</si>
  <si>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</si>
  <si>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</si>
  <si>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</si>
  <si>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mt41paa053g</t>
  </si>
  <si>
    <t xml:space="preserve">U</t>
  </si>
  <si>
    <t xml:space="preserve">Maneguet amb placa intermèdia, model AT-026F "APLICACIONES TECNOLÓGICAS", per a unió múltiple de platines conductores d'acer galvanitzat de 30x3,5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</si>
  <si>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</si>
  <si>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</si>
  <si>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</si>
  <si>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mt41paa052g</t>
  </si>
  <si>
    <t xml:space="preserve">U</t>
  </si>
  <si>
    <t xml:space="preserve">Maneguet seccionador de coure i acer galvanitzat, model AT-107F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</si>
  <si>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</si>
  <si>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</si>
  <si>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</si>
  <si>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</si>
  <si>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</si>
  <si>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</si>
  <si>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</si>
  <si>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</si>
  <si>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</si>
  <si>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</si>
  <si>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</si>
  <si>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</si>
  <si>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</si>
  <si>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</si>
  <si>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</si>
  <si>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</si>
  <si>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</si>
  <si>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</si>
  <si>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</si>
  <si>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</si>
  <si>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</si>
  <si>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</si>
  <si>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</si>
  <si>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</si>
  <si>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</si>
  <si>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</si>
  <si>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</si>
  <si>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</si>
  <si>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</si>
  <si>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</si>
  <si>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</si>
  <si>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</si>
  <si>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</si>
  <si>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</si>
  <si>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</si>
  <si>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</si>
  <si>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446,15€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</si>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</sst>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6.63" customWidth="1"/>
    <col min="5" max="5" width="72.0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1897.9</v>
      </c>
      <c r="H10" s="12">
        <f ca="1">ROUND(INDIRECT(ADDRESS(ROW()+(0), COLUMN()+(-2), 1))*INDIRECT(ADDRESS(ROW()+(0), COLUMN()+(-1), 1)), 2)</f>
        <v>1897.9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174.04</v>
      </c>
      <c r="H11" s="12">
        <f ca="1">ROUND(INDIRECT(ADDRESS(ROW()+(0), COLUMN()+(-2), 1))*INDIRECT(ADDRESS(ROW()+(0), COLUMN()+(-1), 1)), 2)</f>
        <v>174.04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51.5</v>
      </c>
      <c r="G14" s="12">
        <v>17.93</v>
      </c>
      <c r="H14" s="12">
        <f ca="1">ROUND(INDIRECT(ADDRESS(ROW()+(0), COLUMN()+(-2), 1))*INDIRECT(ADDRESS(ROW()+(0), COLUMN()+(-1), 1)), 2)</f>
        <v>923.4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10.45</v>
      </c>
      <c r="H19" s="12">
        <f ca="1">ROUND(INDIRECT(ADDRESS(ROW()+(0), COLUMN()+(-2), 1))*INDIRECT(ADDRESS(ROW()+(0), COLUMN()+(-1), 1)), 2)</f>
        <v>20.9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23.71</v>
      </c>
      <c r="H21" s="12">
        <f ca="1">ROUND(INDIRECT(ADDRESS(ROW()+(0), COLUMN()+(-2), 1))*INDIRECT(ADDRESS(ROW()+(0), COLUMN()+(-1), 1)), 2)</f>
        <v>23.71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11</v>
      </c>
      <c r="G23" s="12">
        <v>55.35</v>
      </c>
      <c r="H23" s="12">
        <f ca="1">ROUND(INDIRECT(ADDRESS(ROW()+(0), COLUMN()+(-2), 1))*INDIRECT(ADDRESS(ROW()+(0), COLUMN()+(-1), 1)), 2)</f>
        <v>608.85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3</v>
      </c>
      <c r="G24" s="12">
        <v>127.38</v>
      </c>
      <c r="H24" s="12">
        <f ca="1">ROUND(INDIRECT(ADDRESS(ROW()+(0), COLUMN()+(-2), 1))*INDIRECT(ADDRESS(ROW()+(0), COLUMN()+(-1), 1)), 2)</f>
        <v>382.14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96.58</v>
      </c>
      <c r="H25" s="12">
        <f ca="1">ROUND(INDIRECT(ADDRESS(ROW()+(0), COLUMN()+(-2), 1))*INDIRECT(ADDRESS(ROW()+(0), COLUMN()+(-1), 1)), 2)</f>
        <v>193.16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48.49</v>
      </c>
      <c r="H26" s="12">
        <f ca="1">ROUND(INDIRECT(ADDRESS(ROW()+(0), COLUMN()+(-2), 1))*INDIRECT(ADDRESS(ROW()+(0), COLUMN()+(-1), 1)), 2)</f>
        <v>96.98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</v>
      </c>
      <c r="G27" s="12">
        <v>20.54</v>
      </c>
      <c r="H27" s="12">
        <f ca="1">ROUND(INDIRECT(ADDRESS(ROW()+(0), COLUMN()+(-2), 1))*INDIRECT(ADDRESS(ROW()+(0), COLUMN()+(-1), 1)), 2)</f>
        <v>41.08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363.56</v>
      </c>
      <c r="H28" s="12">
        <f ca="1">ROUND(INDIRECT(ADDRESS(ROW()+(0), COLUMN()+(-2), 1))*INDIRECT(ADDRESS(ROW()+(0), COLUMN()+(-1), 1)), 2)</f>
        <v>363.56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3">
        <v>2</v>
      </c>
      <c r="G29" s="14">
        <v>96.44</v>
      </c>
      <c r="H29" s="14">
        <f ca="1">ROUND(INDIRECT(ADDRESS(ROW()+(0), COLUMN()+(-2), 1))*INDIRECT(ADDRESS(ROW()+(0), COLUMN()+(-1), 1)), 2)</f>
        <v>192.88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7406.32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24.577</v>
      </c>
      <c r="G32" s="12">
        <v>29.34</v>
      </c>
      <c r="H32" s="12">
        <f ca="1">ROUND(INDIRECT(ADDRESS(ROW()+(0), COLUMN()+(-2), 1))*INDIRECT(ADDRESS(ROW()+(0), COLUMN()+(-1), 1)), 2)</f>
        <v>721.09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24.577</v>
      </c>
      <c r="G33" s="14">
        <v>25.25</v>
      </c>
      <c r="H33" s="14">
        <f ca="1">ROUND(INDIRECT(ADDRESS(ROW()+(0), COLUMN()+(-2), 1))*INDIRECT(ADDRESS(ROW()+(0), COLUMN()+(-1), 1)), 2)</f>
        <v>620.57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1))), 2)</f>
        <v>1341.66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1)),INDIRECT(ADDRESS(ROW()+(-6), COLUMN()+(1), 1))), 2)</f>
        <v>8747.98</v>
      </c>
      <c r="H36" s="14">
        <f ca="1">ROUND(INDIRECT(ADDRESS(ROW()+(0), COLUMN()+(-2), 1))*INDIRECT(ADDRESS(ROW()+(0), COLUMN()+(-1), 1))/100, 2)</f>
        <v>174.96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1)),INDIRECT(ADDRESS(ROW()+(-7), COLUMN()+(0), 1))), 2)</f>
        <v>8922.94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