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<sst xmlns="http://schemas.openxmlformats.org/spreadsheetml/2006/main" count="77" uniqueCount="77">
  <si>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</si>
  <si>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</si>
  <si>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</si>
  <si>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</si>
  <si>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30 µs i radi de protecció de 48 m per a un nivell de protecció 1 segons DB SUA Seguretat d'utilització i accessibilitat (CTE), sèrie Dat Controler Plus, model AT-1530 "APLICACIONES TECNOLÓGICAS", col·locat en coberta sobre màstil d'acer galvanitzat en calent, model AT-056A "APLICACIONES TECNOLÓGICAS", de 1 1/2" de diàmetre i 6 m de longitud. Inclús suports, peces especials, platina conductora de coure estanyat,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</si>
  <si>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</si>
  <si>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</si>
  <si>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</si>
  <si>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</si>
  <si>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</si>
  <si>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</si>
  <si>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</si>
  <si>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mt41pea010gkb</t>
  </si>
  <si>
    <t xml:space="preserve">U</t>
  </si>
  <si>
    <t xml:space="preserve">Parallamps tipus "PDC" amb dispositiu d'encebament de polsat elèctric, avanç en l'encebat de 30 µs i radi de protecció de 48 m per a un nivell de protecció 1 segons DB SUA Seguretat d'utilització i accessibilitat (CTE), de 1 m d'altura, sèrie Dat Controler Plus, model AT-1530 "APLICACIONES TECNOLÓGICAS", segons UNE 21186, amb certificat AENOR de producte.</t>
  </si>
  <si>
    <t xml:space="preserve">mt41paa010e</t>
  </si>
  <si>
    <t xml:space="preserve">U</t>
  </si>
  <si>
    <t xml:space="preserve">Peça d'adaptació capçal-màstil i acoblament capçal-màstil-conductor, de llautó, model AT-011A "APLICACIONES TECNOLÓGICAS", per a màstil de 1 1/2" i baixant interior amb cable de coure de 8 a 10 mm de diàmetre o platina conductora de coure estanyat de 30x2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</si>
  <si>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</si>
  <si>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</si>
  <si>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</si>
  <si>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</si>
  <si>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</si>
  <si>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</si>
  <si>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</si>
  <si>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</si>
  <si>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</si>
  <si>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</si>
  <si>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</si>
  <si>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</si>
  <si>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</si>
  <si>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</si>
  <si>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</si>
  <si>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</si>
  <si>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</si>
  <si>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</si>
  <si>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</si>
  <si>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</si>
  <si>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</si>
  <si>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</si>
  <si>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</si>
  <si>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</si>
  <si>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</si>
  <si>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</si>
  <si>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</si>
  <si>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</si>
  <si>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</si>
  <si>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</si>
  <si>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</si>
  <si>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</si>
  <si>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</si>
  <si>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</si>
  <si>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</si>
  <si>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</si>
  <si>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</si>
  <si>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</si>
  <si>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</si>
  <si>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mt35ate010b</t>
  </si>
  <si>
    <t xml:space="preserve">U</t>
  </si>
  <si>
    <t xml:space="preserve">Elèctrode dinàmic per a xarxa de connexió a terra, de 28 mm de diàmetre i 2,5 m de longitud, de llarga durada, amb efecte condensador, model AT-025H "APLICACIONES TECNOLÓGICAS".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</si>
  <si>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</si>
  <si>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</si>
  <si>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</si>
  <si>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</si>
  <si>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</si>
  <si>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</si>
  <si>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</si>
  <si>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</si>
  <si>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</si>
  <si>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</si>
  <si>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</si>
  <si>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</si>
  <si>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</si>
  <si>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</si>
  <si>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</si>
  <si>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731,84€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</si>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</sst>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6.63" customWidth="1"/>
    <col min="5" max="5" width="72.08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1897.9</v>
      </c>
      <c r="H10" s="12">
        <f ca="1">ROUND(INDIRECT(ADDRESS(ROW()+(0), COLUMN()+(-2), 1))*INDIRECT(ADDRESS(ROW()+(0), COLUMN()+(-1), 1)), 2)</f>
        <v>1897.9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73.5</v>
      </c>
      <c r="G14" s="12">
        <v>55.35</v>
      </c>
      <c r="H14" s="12">
        <f ca="1">ROUND(INDIRECT(ADDRESS(ROW()+(0), COLUMN()+(-2), 1))*INDIRECT(ADDRESS(ROW()+(0), COLUMN()+(-1), 1)), 2)</f>
        <v>4068.23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7</v>
      </c>
      <c r="G23" s="12">
        <v>127.38</v>
      </c>
      <c r="H23" s="12">
        <f ca="1">ROUND(INDIRECT(ADDRESS(ROW()+(0), COLUMN()+(-2), 1))*INDIRECT(ADDRESS(ROW()+(0), COLUMN()+(-1), 1)), 2)</f>
        <v>891.66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6</v>
      </c>
      <c r="G24" s="12">
        <v>96.58</v>
      </c>
      <c r="H24" s="12">
        <f ca="1">ROUND(INDIRECT(ADDRESS(ROW()+(0), COLUMN()+(-2), 1))*INDIRECT(ADDRESS(ROW()+(0), COLUMN()+(-1), 1)), 2)</f>
        <v>579.48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6</v>
      </c>
      <c r="G25" s="12">
        <v>363.56</v>
      </c>
      <c r="H25" s="12">
        <f ca="1">ROUND(INDIRECT(ADDRESS(ROW()+(0), COLUMN()+(-2), 1))*INDIRECT(ADDRESS(ROW()+(0), COLUMN()+(-1), 1)), 2)</f>
        <v>2181.36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6</v>
      </c>
      <c r="G26" s="14">
        <v>96.44</v>
      </c>
      <c r="H26" s="14">
        <f ca="1">ROUND(INDIRECT(ADDRESS(ROW()+(0), COLUMN()+(-2), 1))*INDIRECT(ADDRESS(ROW()+(0), COLUMN()+(-1), 1)), 2)</f>
        <v>578.64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12864.2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27.214</v>
      </c>
      <c r="G29" s="12">
        <v>29.34</v>
      </c>
      <c r="H29" s="12">
        <f ca="1">ROUND(INDIRECT(ADDRESS(ROW()+(0), COLUMN()+(-2), 1))*INDIRECT(ADDRESS(ROW()+(0), COLUMN()+(-1), 1)), 2)</f>
        <v>798.46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27.214</v>
      </c>
      <c r="G30" s="14">
        <v>25.25</v>
      </c>
      <c r="H30" s="14">
        <f ca="1">ROUND(INDIRECT(ADDRESS(ROW()+(0), COLUMN()+(-2), 1))*INDIRECT(ADDRESS(ROW()+(0), COLUMN()+(-1), 1)), 2)</f>
        <v>687.15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1))), 2)</f>
        <v>1485.61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1)),INDIRECT(ADDRESS(ROW()+(-6), COLUMN()+(1), 1))), 2)</f>
        <v>14349.8</v>
      </c>
      <c r="H33" s="14">
        <f ca="1">ROUND(INDIRECT(ADDRESS(ROW()+(0), COLUMN()+(-2), 1))*INDIRECT(ADDRESS(ROW()+(0), COLUMN()+(-1), 1))/100, 2)</f>
        <v>287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1)),INDIRECT(ADDRESS(ROW()+(-7), COLUMN()+(0), 1))), 2)</f>
        <v>14636.8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