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<sst xmlns="http://schemas.openxmlformats.org/spreadsheetml/2006/main" count="86" uniqueCount="86">
  <si>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</si>
  <si>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IPE030</t>
  </si>
  <si>
    <t xml:space="preserve">U</t>
  </si>
  <si>
    <t xml:space="preserve">Parallamps amb dispositiu d'encebament "PDC".</t>
  </si>
  <si>
    <r>
      <rPr>
        <sz val="8.25"/>
        <color rgb="FF000000"/>
        <rFont val="Arial"/>
        <family val="2"/>
      </rPr>
      <t xml:space="preserve">Sistema extern de protecció enfront el llamp, format per parallamps amb dispositiu d'encebament tipus "PDC", avanç de 15 µs i radi de protecció de 52 m per a un nivell de protecció 4 segons DB SUA Seguretat d'utilització i accessibilitat (CTE), sèrie Dat Controler Plus, model AT-1515 "APLICACIONES TECNOLÓGICAS", col·locat en coberta sobre màstil d'acer galvanitzat en calent, model AT-056A "APLICACIONES TECNOLÓGICAS", de 1 1/2" de diàmetre i 6 m de longitud. Inclús suports, peces especials, platina conductora d'acer inoxidable, vies d'espurnes, comptador dels impactes de llamp rebuts, tub de protecció de la baixada i presa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</si>
  <si>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</si>
  <si>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</si>
  <si>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</si>
  <si>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</si>
  <si>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</si>
  <si>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</si>
  <si>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</si>
  <si>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mt41pea010jGa</t>
  </si>
  <si>
    <t xml:space="preserve">U</t>
  </si>
  <si>
    <t xml:space="preserve">Parallamps tipus "PDC" amb dispositiu d'encebament de polsat elèctric, avanç en l'encebat de 15 µs i radi de protecció de 52 m per a un nivell de protecció 4 segons DB SUA Seguretat d'utilització i accessibilitat (CTE), de 1 m d'altura, sèrie Dat Controler Plus, model AT-1515 "APLICACIONES TECNOLÓGICAS", segons UNE 21186, amb certificat AENOR de producte.</t>
  </si>
  <si>
    <t xml:space="preserve">mt41paa010h</t>
  </si>
  <si>
    <t xml:space="preserve">U</t>
  </si>
  <si>
    <t xml:space="preserve">Peça d'adaptació capçal-màstil i acoblament capçal-màstil-conductor, de llautó, model AT-021A "APLICACIONES TECNOLÓGICAS", per a màstil de 1 1/2" i baixant interior amb platina conductora d'acer inoxidable de 30x3,5 mm.</t>
  </si>
  <si>
    <t xml:space="preserve">mt41paa020b</t>
  </si>
  <si>
    <t xml:space="preserve">U</t>
  </si>
  <si>
    <t xml:space="preserve">Màstil d'acer galvanitzat en calent, model AT-056A "APLICACIONES TECNOLÓGICAS", de 1 1/2" de diàmetre i 6 m de longitud, per a fixació a mur o estructura.</t>
  </si>
  <si>
    <t xml:space="preserve">mt41paa040b</t>
  </si>
  <si>
    <t xml:space="preserve">U</t>
  </si>
  <si>
    <t xml:space="preserve">Trípode d'ancoratge per a màstil, amb placa base de 500x500x10 mm, d'acer galvanitzat en calent, de 1 m de longitud, model AT-006B "APLICACIONES TECNOLÓGICAS", per a fixar amb cargols a coberta.</t>
  </si>
  <si>
    <t xml:space="preserve">mt41pca014b</t>
  </si>
  <si>
    <t xml:space="preserve">m</t>
  </si>
  <si>
    <t xml:space="preserve">Platina conductora d'acer inoxidable AISI 316L, nua, de 30x3,5 mm, model AT-135D "APLICACIONES TECNOLÓGICAS".</t>
  </si>
  <si>
    <t xml:space="preserve">mt41paa056b</t>
  </si>
  <si>
    <t xml:space="preserve">U</t>
  </si>
  <si>
    <t xml:space="preserve">Suport piramidal per a conductor de 8 mm de diàmetre o platina conductora d'entre 30x2 mm i 30x3,5 mm de secció, model AT-183E "APLICACIONES TECNOLÓGICAS", per a fixació de la grapa a superfícies horitzontals.</t>
  </si>
  <si>
    <t xml:space="preserve">mt41paa050b</t>
  </si>
  <si>
    <t xml:space="preserve">U</t>
  </si>
  <si>
    <t xml:space="preserve">Grapa d'acer inoxidable, model AT-028E "APLICACIONES TECNOLÓGICAS", per a fixació de platina conductora d'entre 30x2 mm i 30x3,5 mm de secció a paret.</t>
  </si>
  <si>
    <t xml:space="preserve">mt41paa070b</t>
  </si>
  <si>
    <t xml:space="preserve">U</t>
  </si>
  <si>
    <t xml:space="preserve">Via d'espurnes, model AT-060F "APLICACIONES TECNOLÓGICAS", per a màstil d'antena i connexió a platina de coure estanyat.</t>
  </si>
  <si>
    <t xml:space="preserve">mt41paa080b</t>
  </si>
  <si>
    <t xml:space="preserve">U</t>
  </si>
  <si>
    <t xml:space="preserve">Via d'espurnes, model AT-050K "APLICACIONES TECNOLÓGICAS", per a unió de preses de terra.</t>
  </si>
  <si>
    <t xml:space="preserve">mt41paa053h</t>
  </si>
  <si>
    <t xml:space="preserve">U</t>
  </si>
  <si>
    <t xml:space="preserve">Maneguet amb placa intermèdia, model AT-028F "APLICACIONES TECNOLÓGICAS", per a unió múltiple de platines conductores d'acer inoxidable de 30x3,5 mm.</t>
  </si>
  <si>
    <t xml:space="preserve">mt41paa060b</t>
  </si>
  <si>
    <t xml:space="preserve">U</t>
  </si>
  <si>
    <t xml:space="preserve">Comptador mecànic dels impactes de llamp rebuts pel sistema de protecció, model AT-034G "APLICACIONES TECNOLÓGICAS".</t>
  </si>
  <si>
    <t xml:space="preserve">mt41paa052h</t>
  </si>
  <si>
    <t xml:space="preserve">U</t>
  </si>
  <si>
    <t xml:space="preserve">Maneguet seccionador de llautó, de 70x50x15 mm, amb sistema de frontissa, model AT-010F "APLICACIONES TECNOLÓGICAS", per a unió de platines conductores d'entre 30x2 mm i 30x3,5 mm de secció.</t>
  </si>
  <si>
    <t xml:space="preserve">mt41pca020b</t>
  </si>
  <si>
    <t xml:space="preserve">U</t>
  </si>
  <si>
    <t xml:space="preserve">Tub d'acer galvanitzat, de 2 m de longitud, model AT-060G "APLICACIONES TECNOLÓGICAS", per a la protecció de la baixada de la platina conductora.</t>
  </si>
  <si>
    <t xml:space="preserve">mt41pca010b</t>
  </si>
  <si>
    <t xml:space="preserve">m</t>
  </si>
  <si>
    <t xml:space="preserve">Platina conductora de coure estanyat, nua, de 30x2 mm, model AT-052D "APLICACIONES TECNOLÓGICAS".</t>
  </si>
  <si>
    <t xml:space="preserve">mt35ata010b</t>
  </si>
  <si>
    <t xml:space="preserve">U</t>
  </si>
  <si>
    <t xml:space="preserve">Pericó de polipropilè per a connexió a terra, de 250x250x250 mm, amb tapa de registre, model AT-010H "APLICACIONES TECNOLÓGICAS".</t>
  </si>
  <si>
    <t xml:space="preserve">mt35ata020e</t>
  </si>
  <si>
    <t xml:space="preserve">U</t>
  </si>
  <si>
    <t xml:space="preserve">Pont per a comprovació de connexió de terra de l'instal·lació elèctrica, model AT-020H "APLICACIONES TECNOLÓGICAS".</t>
  </si>
  <si>
    <t xml:space="preserve">mt35ate020e</t>
  </si>
  <si>
    <t xml:space="preserve">U</t>
  </si>
  <si>
    <t xml:space="preserve">Elèctrode per a xarxa de connexió a terra couratge amb 254 µm, fabricat en acer, de 14,3 mm de diàmetre i 2 m de longitud, model AT-072H "APLICACIONES TECNOLÓGICAS".</t>
  </si>
  <si>
    <t xml:space="preserve">mt41paa140e</t>
  </si>
  <si>
    <t xml:space="preserve">U</t>
  </si>
  <si>
    <t xml:space="preserve">Peça de llautó, model AT-090H "APLICACIONES TECNOLÓGICAS", per a unió d'elèctrode de presa de terra a cable de coure de 8 a 10 mm de diàmetre o platina conductora de coure estanyat de 30x2 mm.</t>
  </si>
  <si>
    <t xml:space="preserve">mt35ate010b</t>
  </si>
  <si>
    <t xml:space="preserve">U</t>
  </si>
  <si>
    <t xml:space="preserve">Elèctrode dinàmic per a xarxa de connexió a terra, de 28 mm de diàmetre i 2,5 m de longitud, de llarga durada, amb efecte condensador, model AT-025H "APLICACIONES TECNOLÓGICAS".</t>
  </si>
  <si>
    <t xml:space="preserve">mt35ata030b</t>
  </si>
  <si>
    <t xml:space="preserve">U</t>
  </si>
  <si>
    <t xml:space="preserve">Pot de 5 kg de gel concentrat, ecològic i no corrosiu, Conductiver Plus, model AT-010L "APLICACIONES TECNOLÓGICAS",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</si>
  <si>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</si>
  <si>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</si>
  <si>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</si>
  <si>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</si>
  <si>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</si>
  <si>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</si>
  <si>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</si>
  <si>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</si>
  <si>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</si>
  <si>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</si>
  <si>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</si>
  <si>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</si>
  <si>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600,27€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</si>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</sst>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6.63" customWidth="1"/>
    <col min="5" max="5" width="72.2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1670.58</v>
      </c>
      <c r="H10" s="12">
        <f ca="1">ROUND(INDIRECT(ADDRESS(ROW()+(0), COLUMN()+(-2), 1))*INDIRECT(ADDRESS(ROW()+(0), COLUMN()+(-1), 1)), 2)</f>
        <v>1670.58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174.04</v>
      </c>
      <c r="H11" s="12">
        <f ca="1">ROUND(INDIRECT(ADDRESS(ROW()+(0), COLUMN()+(-2), 1))*INDIRECT(ADDRESS(ROW()+(0), COLUMN()+(-1), 1)), 2)</f>
        <v>174.04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265.44</v>
      </c>
      <c r="H12" s="12">
        <f ca="1">ROUND(INDIRECT(ADDRESS(ROW()+(0), COLUMN()+(-2), 1))*INDIRECT(ADDRESS(ROW()+(0), COLUMN()+(-1), 1)), 2)</f>
        <v>265.44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478.76</v>
      </c>
      <c r="H13" s="12">
        <f ca="1">ROUND(INDIRECT(ADDRESS(ROW()+(0), COLUMN()+(-2), 1))*INDIRECT(ADDRESS(ROW()+(0), COLUMN()+(-1), 1)), 2)</f>
        <v>478.76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51.5</v>
      </c>
      <c r="G14" s="12">
        <v>80.08</v>
      </c>
      <c r="H14" s="12">
        <f ca="1">ROUND(INDIRECT(ADDRESS(ROW()+(0), COLUMN()+(-2), 1))*INDIRECT(ADDRESS(ROW()+(0), COLUMN()+(-1), 1)), 2)</f>
        <v>4124.12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16</v>
      </c>
      <c r="G15" s="12">
        <v>10.5</v>
      </c>
      <c r="H15" s="12">
        <f ca="1">ROUND(INDIRECT(ADDRESS(ROW()+(0), COLUMN()+(-2), 1))*INDIRECT(ADDRESS(ROW()+(0), COLUMN()+(-1), 1)), 2)</f>
        <v>168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23.71</v>
      </c>
      <c r="H16" s="12">
        <f ca="1">ROUND(INDIRECT(ADDRESS(ROW()+(0), COLUMN()+(-2), 1))*INDIRECT(ADDRESS(ROW()+(0), COLUMN()+(-1), 1)), 2)</f>
        <v>474.2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279.1</v>
      </c>
      <c r="H17" s="12">
        <f ca="1">ROUND(INDIRECT(ADDRESS(ROW()+(0), COLUMN()+(-2), 1))*INDIRECT(ADDRESS(ROW()+(0), COLUMN()+(-1), 1)), 2)</f>
        <v>279.1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259.9</v>
      </c>
      <c r="H18" s="12">
        <f ca="1">ROUND(INDIRECT(ADDRESS(ROW()+(0), COLUMN()+(-2), 1))*INDIRECT(ADDRESS(ROW()+(0), COLUMN()+(-1), 1)), 2)</f>
        <v>259.9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</v>
      </c>
      <c r="G19" s="12">
        <v>26.32</v>
      </c>
      <c r="H19" s="12">
        <f ca="1">ROUND(INDIRECT(ADDRESS(ROW()+(0), COLUMN()+(-2), 1))*INDIRECT(ADDRESS(ROW()+(0), COLUMN()+(-1), 1)), 2)</f>
        <v>52.64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507.23</v>
      </c>
      <c r="H20" s="12">
        <f ca="1">ROUND(INDIRECT(ADDRESS(ROW()+(0), COLUMN()+(-2), 1))*INDIRECT(ADDRESS(ROW()+(0), COLUMN()+(-1), 1)), 2)</f>
        <v>507.23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40.55</v>
      </c>
      <c r="H21" s="12">
        <f ca="1">ROUND(INDIRECT(ADDRESS(ROW()+(0), COLUMN()+(-2), 1))*INDIRECT(ADDRESS(ROW()+(0), COLUMN()+(-1), 1)), 2)</f>
        <v>40.55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55.09</v>
      </c>
      <c r="H22" s="12">
        <f ca="1">ROUND(INDIRECT(ADDRESS(ROW()+(0), COLUMN()+(-2), 1))*INDIRECT(ADDRESS(ROW()+(0), COLUMN()+(-1), 1)), 2)</f>
        <v>55.09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11</v>
      </c>
      <c r="G23" s="12">
        <v>55.35</v>
      </c>
      <c r="H23" s="12">
        <f ca="1">ROUND(INDIRECT(ADDRESS(ROW()+(0), COLUMN()+(-2), 1))*INDIRECT(ADDRESS(ROW()+(0), COLUMN()+(-1), 1)), 2)</f>
        <v>608.85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3</v>
      </c>
      <c r="G24" s="12">
        <v>127.38</v>
      </c>
      <c r="H24" s="12">
        <f ca="1">ROUND(INDIRECT(ADDRESS(ROW()+(0), COLUMN()+(-2), 1))*INDIRECT(ADDRESS(ROW()+(0), COLUMN()+(-1), 1)), 2)</f>
        <v>382.14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96.58</v>
      </c>
      <c r="H25" s="12">
        <f ca="1">ROUND(INDIRECT(ADDRESS(ROW()+(0), COLUMN()+(-2), 1))*INDIRECT(ADDRESS(ROW()+(0), COLUMN()+(-1), 1)), 2)</f>
        <v>193.16</v>
      </c>
    </row>
    <row r="26" spans="1:8" ht="34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48.49</v>
      </c>
      <c r="H26" s="12">
        <f ca="1">ROUND(INDIRECT(ADDRESS(ROW()+(0), COLUMN()+(-2), 1))*INDIRECT(ADDRESS(ROW()+(0), COLUMN()+(-1), 1)), 2)</f>
        <v>96.98</v>
      </c>
    </row>
    <row r="27" spans="1:8" ht="34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2</v>
      </c>
      <c r="G27" s="12">
        <v>20.54</v>
      </c>
      <c r="H27" s="12">
        <f ca="1">ROUND(INDIRECT(ADDRESS(ROW()+(0), COLUMN()+(-2), 1))*INDIRECT(ADDRESS(ROW()+(0), COLUMN()+(-1), 1)), 2)</f>
        <v>41.08</v>
      </c>
    </row>
    <row r="28" spans="1:8" ht="34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1</v>
      </c>
      <c r="G28" s="12">
        <v>363.56</v>
      </c>
      <c r="H28" s="12">
        <f ca="1">ROUND(INDIRECT(ADDRESS(ROW()+(0), COLUMN()+(-2), 1))*INDIRECT(ADDRESS(ROW()+(0), COLUMN()+(-1), 1)), 2)</f>
        <v>363.56</v>
      </c>
    </row>
    <row r="29" spans="1:8" ht="34.5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3">
        <v>2</v>
      </c>
      <c r="G29" s="14">
        <v>96.44</v>
      </c>
      <c r="H29" s="14">
        <f ca="1">ROUND(INDIRECT(ADDRESS(ROW()+(0), COLUMN()+(-2), 1))*INDIRECT(ADDRESS(ROW()+(0), COLUMN()+(-1), 1)), 2)</f>
        <v>192.88</v>
      </c>
    </row>
    <row r="30" spans="1:8" ht="13.50" thickBot="1" customHeight="1">
      <c r="A30" s="15"/>
      <c r="B30" s="15"/>
      <c r="C30" s="15"/>
      <c r="D30" s="15"/>
      <c r="E30" s="15"/>
      <c r="F30" s="9" t="s">
        <v>72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10428.3</v>
      </c>
    </row>
    <row r="31" spans="1:8" ht="13.50" thickBot="1" customHeight="1">
      <c r="A31" s="15">
        <v>2</v>
      </c>
      <c r="B31" s="15"/>
      <c r="C31" s="15"/>
      <c r="D31" s="15"/>
      <c r="E31" s="18" t="s">
        <v>73</v>
      </c>
      <c r="F31" s="18"/>
      <c r="G31" s="15"/>
      <c r="H31" s="15"/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24.577</v>
      </c>
      <c r="G32" s="12">
        <v>29.34</v>
      </c>
      <c r="H32" s="12">
        <f ca="1">ROUND(INDIRECT(ADDRESS(ROW()+(0), COLUMN()+(-2), 1))*INDIRECT(ADDRESS(ROW()+(0), COLUMN()+(-1), 1)), 2)</f>
        <v>721.09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24.577</v>
      </c>
      <c r="G33" s="14">
        <v>25.25</v>
      </c>
      <c r="H33" s="14">
        <f ca="1">ROUND(INDIRECT(ADDRESS(ROW()+(0), COLUMN()+(-2), 1))*INDIRECT(ADDRESS(ROW()+(0), COLUMN()+(-1), 1)), 2)</f>
        <v>620.57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1))), 2)</f>
        <v>1341.66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1)),INDIRECT(ADDRESS(ROW()+(-6), COLUMN()+(1), 1))), 2)</f>
        <v>11770</v>
      </c>
      <c r="H36" s="14">
        <f ca="1">ROUND(INDIRECT(ADDRESS(ROW()+(0), COLUMN()+(-2), 1))*INDIRECT(ADDRESS(ROW()+(0), COLUMN()+(-1), 1))/100, 2)</f>
        <v>235.4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1)),INDIRECT(ADDRESS(ROW()+(-7), COLUMN()+(0), 1))), 2)</f>
        <v>12005.4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