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<sst xmlns="http://schemas.openxmlformats.org/spreadsheetml/2006/main" count="86" uniqueCount="86">
  <si>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</si>
  <si>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IPE020</t>
  </si>
  <si>
    <t xml:space="preserve">U</t>
  </si>
  <si>
    <t xml:space="preserve">Parallamps de malla conductora (Gabia de Faraday).</t>
  </si>
  <si>
    <r>
      <rPr>
        <sz val="8.25"/>
        <color rgb="FF000000"/>
        <rFont val="Arial"/>
        <family val="2"/>
      </rPr>
      <t xml:space="preserve">Sistema extern de protecció enfront el llamp, format per parallamps tipus malla conductora (Gàbia de Faraday) per a un nivell de protecció 1 segons DB SUA Seguretat d'utilització i accessibilitat (CTE), amb reticle de 5x5 m i 10 m de distància entre baixades, de platina conductora de coure, nua, de 30x2 mm, model AT-052D "APLICACIONES TECNOLÓGICAS" i 5 puntes captadors d'acer inoxidable i 1 m d'altura, model AT-032A "APLICACIONES TECNOLÓGICAS", col·locades en coberta sobre suport de formigó. Fins i tot suports, peces especials, vies d'espurnes tubs de protecció de les baixades i preses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</si>
  <si>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</si>
  <si>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</si>
  <si>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</si>
  <si>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</si>
  <si>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</si>
  <si>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</si>
  <si>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</si>
  <si>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mt41pca010b</t>
  </si>
  <si>
    <t xml:space="preserve">m</t>
  </si>
  <si>
    <t xml:space="preserve">Platina conductora de coure estanyat, nua, de 30x2 mm, model AT-052D "APLICACIONES TECNOLÓGICAS".</t>
  </si>
  <si>
    <t xml:space="preserve">mt41pea030hbh</t>
  </si>
  <si>
    <t xml:space="preserve">U</t>
  </si>
  <si>
    <t xml:space="preserve">Punta captadora d'acer inoxidable, de 16 mm de diàmetre i 1 m d'altura, model AT-032A "APLICACIONES TECNOLÓGICAS".</t>
  </si>
  <si>
    <t xml:space="preserve">mt41paa100c</t>
  </si>
  <si>
    <t xml:space="preserve">U</t>
  </si>
  <si>
    <t xml:space="preserve">Suport de formigó, model AT-029B "APLICACIONES TECNOLÓGICAS", per a fixació de punta captadora de 16 mm de diàmetre i 1 m de longitud.</t>
  </si>
  <si>
    <t xml:space="preserve">mt41paa102c</t>
  </si>
  <si>
    <t xml:space="preserve">U</t>
  </si>
  <si>
    <t xml:space="preserve">Junta plana, model AT-096B "APLICACIONES TECNOLÓGICAS", per a suport de formigó.</t>
  </si>
  <si>
    <t xml:space="preserve">mt41paa130e</t>
  </si>
  <si>
    <t xml:space="preserve">U</t>
  </si>
  <si>
    <t xml:space="preserve">Peça de llautó, model AT-090H "APLICACIONES TECNOLÓGICAS", per a unió de terminal aeri a cable de coure de 8 a 10 mm de diàmetre o platina conductora de coure estanyat de 30x2 mm.</t>
  </si>
  <si>
    <t xml:space="preserve">mt41paa055b</t>
  </si>
  <si>
    <t xml:space="preserve">U</t>
  </si>
  <si>
    <t xml:space="preserve">Suport cònic de polipropilè, amb tapa per al replè i base de 140x140x80 mm, model AT-041E "APLICACIONES TECNOLÓGICAS", per a fixació de la grapa a superfícies horitzontals.</t>
  </si>
  <si>
    <t xml:space="preserve">mt41paa054e</t>
  </si>
  <si>
    <t xml:space="preserve">U</t>
  </si>
  <si>
    <t xml:space="preserve">Grapa de niló de 23x23x17 mm, model AT-030E "APLICACIONES TECNOLÓGICAS", per a fixació de platina conductora de coure estanyat de 30x2 mm.</t>
  </si>
  <si>
    <t xml:space="preserve">mt41paa050b</t>
  </si>
  <si>
    <t xml:space="preserve">U</t>
  </si>
  <si>
    <t xml:space="preserve">Grapa d'acer inoxidable, model AT-028E "APLICACIONES TECNOLÓGICAS", per a fixació de platina conductora d'entre 30x2 mm i 30x3,5 mm de secció a paret.</t>
  </si>
  <si>
    <t xml:space="preserve">mt41pea040b</t>
  </si>
  <si>
    <t xml:space="preserve">U</t>
  </si>
  <si>
    <t xml:space="preserve">Terminal aeri, d'acer inoxidable, de 20 mm de diàmetre i 0,5 m d'altura, model AT-055L "APLICACIONES TECNOLÓGICAS".</t>
  </si>
  <si>
    <t xml:space="preserve">mt41paa120b</t>
  </si>
  <si>
    <t xml:space="preserve">U</t>
  </si>
  <si>
    <t xml:space="preserve">Suport en angle, model AT-003M "APLICACIONES TECNOLÓGICAS", per a fixació de terminal aeri a superfície vertical.</t>
  </si>
  <si>
    <t xml:space="preserve">mt41paa090b</t>
  </si>
  <si>
    <t xml:space="preserve">U</t>
  </si>
  <si>
    <t xml:space="preserve">Suport d'acer inoxidable, model AT-018E "APLICACIONES TECNOLÓGICAS", per a fixació de grapa a perfil metàl·lic.</t>
  </si>
  <si>
    <t xml:space="preserve">mt41paa080b</t>
  </si>
  <si>
    <t xml:space="preserve">U</t>
  </si>
  <si>
    <t xml:space="preserve">Via d'espurnes, model AT-050K "APLICACIONES TECNOLÓGICAS", per a unió de preses de terra.</t>
  </si>
  <si>
    <t xml:space="preserve">mt41paa053e</t>
  </si>
  <si>
    <t xml:space="preserve">U</t>
  </si>
  <si>
    <t xml:space="preserve">Maneguet de llautó de 55x55 mm amb placa intermèdia, model AT-020F "APLICACIONES TECNOLÓGICAS", per a unió múltiple de cables de coure de 8 a 10 mm de diàmetre i platines conductores de coure estanyat de 30x2 mm.</t>
  </si>
  <si>
    <t xml:space="preserve">mt41paa052e</t>
  </si>
  <si>
    <t xml:space="preserve">U</t>
  </si>
  <si>
    <t xml:space="preserve">Maneguet seccionador de llautó, de 70x50x15 mm, amb sistema de frontissa, model AT-010F "APLICACIONES TECNOLÓGICAS", per a unió de platines conductores d'entre 30x2 mm i 30x3,5 mm de secció.</t>
  </si>
  <si>
    <t xml:space="preserve">mt41pca020b</t>
  </si>
  <si>
    <t xml:space="preserve">U</t>
  </si>
  <si>
    <t xml:space="preserve">Tub d'acer galvanitzat, de 2 m de longitud, model AT-060G "APLICACIONES TECNOLÓGICAS", per a la protecció de la baixada de la platina conductora.</t>
  </si>
  <si>
    <t xml:space="preserve">mt35ata010b</t>
  </si>
  <si>
    <t xml:space="preserve">U</t>
  </si>
  <si>
    <t xml:space="preserve">Pericó de polipropilè per a connexió a terra, de 250x250x250 mm, amb tapa de registre, model AT-010H "APLICACIONES TECNOLÓGICAS".</t>
  </si>
  <si>
    <t xml:space="preserve">mt35ata020e</t>
  </si>
  <si>
    <t xml:space="preserve">U</t>
  </si>
  <si>
    <t xml:space="preserve">Pont per a comprovació de connexió de terra de l'instal·lació elèctrica, model AT-020H "APLICACIONES TECNOLÓGICAS".</t>
  </si>
  <si>
    <t xml:space="preserve">mt35ate020e</t>
  </si>
  <si>
    <t xml:space="preserve">U</t>
  </si>
  <si>
    <t xml:space="preserve">Elèctrode per a xarxa de connexió a terra couratge amb 254 µm, fabricat en acer, de 14,3 mm de diàmetre i 2 m de longitud, model AT-072H "APLICACIONES TECNOLÓGICAS".</t>
  </si>
  <si>
    <t xml:space="preserve">mt41paa140e</t>
  </si>
  <si>
    <t xml:space="preserve">U</t>
  </si>
  <si>
    <t xml:space="preserve">Peça de llautó, model AT-090H "APLICACIONES TECNOLÓGICAS", per a unió d'elèctrode de presa de terra a cable de coure de 8 a 10 mm de diàmetre o platina conductora de coure estanyat de 30x2 mm.</t>
  </si>
  <si>
    <t xml:space="preserve">mt35ata030b</t>
  </si>
  <si>
    <t xml:space="preserve">U</t>
  </si>
  <si>
    <t xml:space="preserve">Pot de 5 kg de gel concentrat, ecològic i no corrosiu, Conductiver Plus, model AT-010L "APLICACIONES TECNOLÓGICAS",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</si>
  <si>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</si>
  <si>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</si>
  <si>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</si>
  <si>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</si>
  <si>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</si>
  <si>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</si>
  <si>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</si>
  <si>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</si>
  <si>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</si>
  <si>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</si>
  <si>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</si>
  <si>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</si>
  <si>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576,92€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</si>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</sst>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1.91" customWidth="1"/>
    <col min="6" max="6" width="12.75" customWidth="1"/>
    <col min="7" max="7" width="11.2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102</v>
      </c>
      <c r="G10" s="12">
        <v>55.35</v>
      </c>
      <c r="H10" s="12">
        <f ca="1">ROUND(INDIRECT(ADDRESS(ROW()+(0), COLUMN()+(-2), 1))*INDIRECT(ADDRESS(ROW()+(0), COLUMN()+(-1), 1)), 2)</f>
        <v>5645.7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</v>
      </c>
      <c r="G11" s="12">
        <v>85.89</v>
      </c>
      <c r="H11" s="12">
        <f ca="1">ROUND(INDIRECT(ADDRESS(ROW()+(0), COLUMN()+(-2), 1))*INDIRECT(ADDRESS(ROW()+(0), COLUMN()+(-1), 1)), 2)</f>
        <v>429.45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</v>
      </c>
      <c r="G12" s="12">
        <v>28.29</v>
      </c>
      <c r="H12" s="12">
        <f ca="1">ROUND(INDIRECT(ADDRESS(ROW()+(0), COLUMN()+(-2), 1))*INDIRECT(ADDRESS(ROW()+(0), COLUMN()+(-1), 1)), 2)</f>
        <v>141.45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16.87</v>
      </c>
      <c r="H13" s="12">
        <f ca="1">ROUND(INDIRECT(ADDRESS(ROW()+(0), COLUMN()+(-2), 1))*INDIRECT(ADDRESS(ROW()+(0), COLUMN()+(-1), 1)), 2)</f>
        <v>84.35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20.54</v>
      </c>
      <c r="H14" s="12">
        <f ca="1">ROUND(INDIRECT(ADDRESS(ROW()+(0), COLUMN()+(-2), 1))*INDIRECT(ADDRESS(ROW()+(0), COLUMN()+(-1), 1)), 2)</f>
        <v>102.7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30</v>
      </c>
      <c r="G15" s="12">
        <v>6.27</v>
      </c>
      <c r="H15" s="12">
        <f ca="1">ROUND(INDIRECT(ADDRESS(ROW()+(0), COLUMN()+(-2), 1))*INDIRECT(ADDRESS(ROW()+(0), COLUMN()+(-1), 1)), 2)</f>
        <v>188.1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69</v>
      </c>
      <c r="G16" s="12">
        <v>2.75</v>
      </c>
      <c r="H16" s="12">
        <f ca="1">ROUND(INDIRECT(ADDRESS(ROW()+(0), COLUMN()+(-2), 1))*INDIRECT(ADDRESS(ROW()+(0), COLUMN()+(-1), 1)), 2)</f>
        <v>189.75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23.71</v>
      </c>
      <c r="H17" s="12">
        <f ca="1">ROUND(INDIRECT(ADDRESS(ROW()+(0), COLUMN()+(-2), 1))*INDIRECT(ADDRESS(ROW()+(0), COLUMN()+(-1), 1)), 2)</f>
        <v>23.71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105.62</v>
      </c>
      <c r="H18" s="12">
        <f ca="1">ROUND(INDIRECT(ADDRESS(ROW()+(0), COLUMN()+(-2), 1))*INDIRECT(ADDRESS(ROW()+(0), COLUMN()+(-1), 1)), 2)</f>
        <v>105.62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26.67</v>
      </c>
      <c r="H19" s="12">
        <f ca="1">ROUND(INDIRECT(ADDRESS(ROW()+(0), COLUMN()+(-2), 1))*INDIRECT(ADDRESS(ROW()+(0), COLUMN()+(-1), 1)), 2)</f>
        <v>26.67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12.19</v>
      </c>
      <c r="H20" s="12">
        <f ca="1">ROUND(INDIRECT(ADDRESS(ROW()+(0), COLUMN()+(-2), 1))*INDIRECT(ADDRESS(ROW()+(0), COLUMN()+(-1), 1)), 2)</f>
        <v>12.19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3</v>
      </c>
      <c r="G21" s="12">
        <v>259.9</v>
      </c>
      <c r="H21" s="12">
        <f ca="1">ROUND(INDIRECT(ADDRESS(ROW()+(0), COLUMN()+(-2), 1))*INDIRECT(ADDRESS(ROW()+(0), COLUMN()+(-1), 1)), 2)</f>
        <v>779.7</v>
      </c>
    </row>
    <row r="22" spans="1:8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16</v>
      </c>
      <c r="G22" s="12">
        <v>31.4</v>
      </c>
      <c r="H22" s="12">
        <f ca="1">ROUND(INDIRECT(ADDRESS(ROW()+(0), COLUMN()+(-2), 1))*INDIRECT(ADDRESS(ROW()+(0), COLUMN()+(-1), 1)), 2)</f>
        <v>502.4</v>
      </c>
    </row>
    <row r="23" spans="1:8" ht="34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2</v>
      </c>
      <c r="G23" s="12">
        <v>40.55</v>
      </c>
      <c r="H23" s="12">
        <f ca="1">ROUND(INDIRECT(ADDRESS(ROW()+(0), COLUMN()+(-2), 1))*INDIRECT(ADDRESS(ROW()+(0), COLUMN()+(-1), 1)), 2)</f>
        <v>81.1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2</v>
      </c>
      <c r="G24" s="12">
        <v>55.09</v>
      </c>
      <c r="H24" s="12">
        <f ca="1">ROUND(INDIRECT(ADDRESS(ROW()+(0), COLUMN()+(-2), 1))*INDIRECT(ADDRESS(ROW()+(0), COLUMN()+(-1), 1)), 2)</f>
        <v>110.18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4</v>
      </c>
      <c r="G25" s="12">
        <v>127.38</v>
      </c>
      <c r="H25" s="12">
        <f ca="1">ROUND(INDIRECT(ADDRESS(ROW()+(0), COLUMN()+(-2), 1))*INDIRECT(ADDRESS(ROW()+(0), COLUMN()+(-1), 1)), 2)</f>
        <v>509.52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96.58</v>
      </c>
      <c r="H26" s="12">
        <f ca="1">ROUND(INDIRECT(ADDRESS(ROW()+(0), COLUMN()+(-2), 1))*INDIRECT(ADDRESS(ROW()+(0), COLUMN()+(-1), 1)), 2)</f>
        <v>193.16</v>
      </c>
    </row>
    <row r="27" spans="1:8" ht="34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2</v>
      </c>
      <c r="G27" s="12">
        <v>48.49</v>
      </c>
      <c r="H27" s="12">
        <f ca="1">ROUND(INDIRECT(ADDRESS(ROW()+(0), COLUMN()+(-2), 1))*INDIRECT(ADDRESS(ROW()+(0), COLUMN()+(-1), 1)), 2)</f>
        <v>96.98</v>
      </c>
    </row>
    <row r="28" spans="1:8" ht="34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2</v>
      </c>
      <c r="G28" s="12">
        <v>20.54</v>
      </c>
      <c r="H28" s="12">
        <f ca="1">ROUND(INDIRECT(ADDRESS(ROW()+(0), COLUMN()+(-2), 1))*INDIRECT(ADDRESS(ROW()+(0), COLUMN()+(-1), 1)), 2)</f>
        <v>41.08</v>
      </c>
    </row>
    <row r="29" spans="1:8" ht="34.5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3">
        <v>2</v>
      </c>
      <c r="G29" s="14">
        <v>96.44</v>
      </c>
      <c r="H29" s="14">
        <f ca="1">ROUND(INDIRECT(ADDRESS(ROW()+(0), COLUMN()+(-2), 1))*INDIRECT(ADDRESS(ROW()+(0), COLUMN()+(-1), 1)), 2)</f>
        <v>192.88</v>
      </c>
    </row>
    <row r="30" spans="1:8" ht="13.50" thickBot="1" customHeight="1">
      <c r="A30" s="15"/>
      <c r="B30" s="15"/>
      <c r="C30" s="15"/>
      <c r="D30" s="15"/>
      <c r="E30" s="15"/>
      <c r="F30" s="9" t="s">
        <v>72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9456.69</v>
      </c>
    </row>
    <row r="31" spans="1:8" ht="13.50" thickBot="1" customHeight="1">
      <c r="A31" s="15">
        <v>2</v>
      </c>
      <c r="B31" s="15"/>
      <c r="C31" s="15"/>
      <c r="D31" s="15"/>
      <c r="E31" s="18" t="s">
        <v>73</v>
      </c>
      <c r="F31" s="18"/>
      <c r="G31" s="15"/>
      <c r="H31" s="15"/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33.988</v>
      </c>
      <c r="G32" s="12">
        <v>29.34</v>
      </c>
      <c r="H32" s="12">
        <f ca="1">ROUND(INDIRECT(ADDRESS(ROW()+(0), COLUMN()+(-2), 1))*INDIRECT(ADDRESS(ROW()+(0), COLUMN()+(-1), 1)), 2)</f>
        <v>997.21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33.988</v>
      </c>
      <c r="G33" s="14">
        <v>25.25</v>
      </c>
      <c r="H33" s="14">
        <f ca="1">ROUND(INDIRECT(ADDRESS(ROW()+(0), COLUMN()+(-2), 1))*INDIRECT(ADDRESS(ROW()+(0), COLUMN()+(-1), 1)), 2)</f>
        <v>858.2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1))), 2)</f>
        <v>1855.41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1)),INDIRECT(ADDRESS(ROW()+(-6), COLUMN()+(1), 1))), 2)</f>
        <v>11312.1</v>
      </c>
      <c r="H36" s="14">
        <f ca="1">ROUND(INDIRECT(ADDRESS(ROW()+(0), COLUMN()+(-2), 1))*INDIRECT(ADDRESS(ROW()+(0), COLUMN()+(-1), 1))/100, 2)</f>
        <v>226.24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1)),INDIRECT(ADDRESS(ROW()+(-7), COLUMN()+(0), 1))), 2)</f>
        <v>11538.3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